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<sst xmlns="http://schemas.openxmlformats.org/spreadsheetml/2006/main" count="80" uniqueCount="58">
  <si>
    <t>杭州双顺对账单-Recall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</si>
  <si>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</si>
  <si>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</si>
  <si>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</si>
  <si>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</si>
  <si>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</si>
  <si>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</si>
  <si>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</si>
  <si>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</si>
  <si>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</si>
  <si>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</si>
  <si>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</si>
  <si>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</si>
  <si>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</si>
  <si>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</si>
  <si>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杭州双顺进出口有限公司</t>
  </si>
  <si>
    <t>May Liu</t>
  </si>
  <si>
    <t>S25121362</t>
  </si>
  <si>
    <t>15221-04</t>
  </si>
  <si>
    <t>RHZSSZH012
泰州市华尊纺织品有限公司</t>
  </si>
  <si>
    <t>6647/051/300/99</t>
  </si>
  <si>
    <t>ZHCRI25005 13标（3页）洗标</t>
  </si>
  <si>
    <t>56标（25*37mm）缝头6mm ZHPRL24035</t>
  </si>
  <si>
    <t>ZHPRL24036  59标4A美国标25*70mm</t>
  </si>
  <si>
    <t>ZHRFCL25002芯片洗标胶带60*25mm</t>
  </si>
  <si>
    <t>S25121361</t>
  </si>
  <si>
    <t>17506-04</t>
  </si>
  <si>
    <t>RHZSSZH013
泰州市华尊纺织品有限公司</t>
  </si>
  <si>
    <t>8624/051/300/99</t>
  </si>
  <si>
    <t>ZHCRI25005 13标（3页）洗标（不裁剪）</t>
  </si>
  <si>
    <t>ZHCRI25006 13洗标环保页</t>
  </si>
  <si>
    <t>S25121365</t>
  </si>
  <si>
    <t>17518-04</t>
  </si>
  <si>
    <t>RHZSSZH014
泰州市华尊纺织品有限公司</t>
  </si>
  <si>
    <t>8625/051/300/99</t>
  </si>
  <si>
    <t>ZHCRI25005 13标（4页）洗标</t>
  </si>
  <si>
    <t>S25121364</t>
  </si>
  <si>
    <t>RHZSSZH013-1
泰州市华尊纺织品有限公司</t>
  </si>
  <si>
    <t>夏国文</t>
  </si>
  <si>
    <t>S26010151</t>
  </si>
  <si>
    <t>RHZSSZH012-1
泰州市华尊纺织品有限公司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</si>
  <si>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</si>
  <si>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</si>
  <si>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</si>
  <si>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</si>
  <si>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</si>
  <si>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</si>
  <si>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</si>
  <si>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</si>
  <si>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</si>
  <si>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</si>
  <si>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</si>
  <si>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杭州双顺</t>
  </si>
  <si>
    <t>泰州市华尊纺织品有限公司</t>
  </si>
  <si>
    <t>洗标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</si>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</sst>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26</xdr:row>
      <xdr:rowOff>161925</xdr:rowOff>
    </xdr:from>
    <xdr:to>
      <xdr:col>3</xdr:col>
      <xdr:colOff>1350010</xdr:colOff>
      <xdr:row>53</xdr:row>
      <xdr:rowOff>51435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7775575"/>
          <a:ext cx="5071745" cy="469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86995</xdr:colOff>
      <xdr:row>26</xdr:row>
      <xdr:rowOff>87630</xdr:rowOff>
    </xdr:from>
    <xdr:to>
      <xdr:col>9</xdr:col>
      <xdr:colOff>429260</xdr:colOff>
      <xdr:row>56</xdr:row>
      <xdr:rowOff>151130</xdr:rowOff>
    </xdr:to>
    <xdr:pic>
      <xdr:nvPicPr>
        <xdr:cNvPr id="5" name="图片 4" descr="1228-四单水单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89220" y="7701280"/>
          <a:ext cx="9361170" cy="53975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381635</xdr:colOff>
      <xdr:row>25</xdr:row>
      <xdr:rowOff>414020</xdr:rowOff>
    </xdr:from>
    <xdr:to>
      <xdr:col>22</xdr:col>
      <xdr:colOff>407035</xdr:colOff>
      <xdr:row>55</xdr:row>
      <xdr:rowOff>19050</xdr:rowOff>
    </xdr:to>
    <xdr:pic>
      <xdr:nvPicPr>
        <xdr:cNvPr id="6" name="图片 5" descr="补数30.水单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502765" y="7595870"/>
          <a:ext cx="9272905" cy="51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zoomScale="70" zoomScaleNormal="70" workbookViewId="0">
      <pane ySplit="2" topLeftCell="A3" activePane="bottomLeft" state="frozen"/>
      <selection/>
      <selection pane="bottomLeft" activeCell="M26" sqref="M26"/>
    </sheetView>
  </sheetViews>
  <sheetFormatPr defaultColWidth="9" defaultRowHeight="14"/>
  <cols>
    <col min="1" max="1" width="25.6818181818182" style="6" customWidth="1"/>
    <col min="2" max="2" width="14.3181818181818" style="6" customWidth="1"/>
    <col min="3" max="3" width="13.3727272727273" style="6" customWidth="1"/>
    <col min="4" max="4" width="19.6727272727273" style="6" customWidth="1"/>
    <col min="5" max="5" width="23.3" style="6" customWidth="1"/>
    <col min="6" max="6" width="24.7636363636364" style="6" customWidth="1"/>
    <col min="7" max="7" width="19.0363636363636" style="7" customWidth="1"/>
    <col min="8" max="8" width="11.3363636363636" style="6" customWidth="1"/>
    <col min="9" max="9" width="50.6818181818182" style="6" customWidth="1"/>
    <col min="10" max="10" width="15.5636363636364" style="8" customWidth="1"/>
    <col min="11" max="11" width="11.4363636363636" style="6" customWidth="1"/>
    <col min="12" max="12" width="15.3909090909091" style="8" customWidth="1"/>
    <col min="13" max="16384" width="9" style="6"/>
  </cols>
  <sheetData>
    <row r="1" s="1" customFormat="1" ht="25" spans="1:14">
      <c r="A1" s="9" t="s">
        <v>0</v>
      </c>
      <c r="B1" s="9"/>
      <c r="C1" s="9"/>
      <c r="D1" s="9"/>
      <c r="E1" s="9"/>
      <c r="F1" s="9"/>
      <c r="G1" s="10"/>
      <c r="H1" s="9"/>
      <c r="I1" s="9"/>
      <c r="J1" s="11"/>
      <c r="K1" s="9"/>
      <c r="L1" s="11"/>
    </row>
    <row r="2" s="2" customFormat="1" ht="16.5" spans="1:14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5" t="s">
        <v>8</v>
      </c>
      <c r="I2" s="16" t="s">
        <v>9</v>
      </c>
      <c r="J2" s="17" t="s">
        <v>10</v>
      </c>
      <c r="K2" s="18" t="s">
        <v>11</v>
      </c>
      <c r="L2" s="19" t="s">
        <v>12</v>
      </c>
      <c r="M2" s="20" t="s">
        <v>13</v>
      </c>
      <c r="N2" s="20" t="s">
        <v>14</v>
      </c>
    </row>
    <row r="3" s="3" customFormat="1" ht="34" customHeight="1" spans="1:14">
      <c r="A3" s="21" t="s">
        <v>15</v>
      </c>
      <c r="B3" s="22">
        <v>46002</v>
      </c>
      <c r="C3" s="23" t="s">
        <v>16</v>
      </c>
      <c r="D3" s="23" t="s">
        <v>17</v>
      </c>
      <c r="E3" s="23" t="s">
        <v>18</v>
      </c>
      <c r="F3" s="24" t="s">
        <v>19</v>
      </c>
      <c r="G3" s="23" t="s">
        <v>20</v>
      </c>
      <c r="H3" s="25"/>
      <c r="I3" s="25" t="s">
        <v>21</v>
      </c>
      <c r="J3" s="25">
        <v>4650</v>
      </c>
      <c r="K3" s="25">
        <v>0.06</v>
      </c>
      <c r="L3" s="25">
        <v>279</v>
      </c>
      <c r="M3" s="26"/>
      <c r="N3" s="27"/>
    </row>
    <row r="4" s="3" customFormat="1" ht="34" customHeight="1" spans="1:14">
      <c r="A4" s="28"/>
      <c r="B4" s="29"/>
      <c r="C4" s="29"/>
      <c r="D4" s="29"/>
      <c r="E4" s="29"/>
      <c r="F4" s="30"/>
      <c r="G4" s="29"/>
      <c r="H4" s="25"/>
      <c r="I4" s="31" t="s">
        <v>22</v>
      </c>
      <c r="J4" s="25">
        <v>1550</v>
      </c>
      <c r="K4" s="32">
        <v>0.11</v>
      </c>
      <c r="L4" s="25">
        <v>170.5</v>
      </c>
      <c r="M4" s="26"/>
      <c r="N4" s="27"/>
    </row>
    <row r="5" s="3" customFormat="1" ht="34" customHeight="1" spans="1:14">
      <c r="A5" s="28"/>
      <c r="B5" s="29"/>
      <c r="C5" s="29"/>
      <c r="D5" s="29"/>
      <c r="E5" s="29"/>
      <c r="F5" s="30"/>
      <c r="G5" s="29"/>
      <c r="H5" s="25"/>
      <c r="I5" s="33" t="s">
        <v>23</v>
      </c>
      <c r="J5" s="25">
        <v>1550</v>
      </c>
      <c r="K5" s="32">
        <v>0.057</v>
      </c>
      <c r="L5" s="25">
        <v>88.35</v>
      </c>
      <c r="M5" s="26"/>
      <c r="N5" s="27"/>
    </row>
    <row r="6" s="3" customFormat="1" ht="34" customHeight="1" spans="1:14">
      <c r="A6" s="28"/>
      <c r="B6" s="29"/>
      <c r="C6" s="29"/>
      <c r="D6" s="29"/>
      <c r="E6" s="29"/>
      <c r="F6" s="30"/>
      <c r="G6" s="29"/>
      <c r="H6" s="25"/>
      <c r="I6" s="31" t="s">
        <v>24</v>
      </c>
      <c r="J6" s="25">
        <v>1550</v>
      </c>
      <c r="K6" s="25">
        <v>0.54</v>
      </c>
      <c r="L6" s="25">
        <v>837</v>
      </c>
      <c r="M6" s="26"/>
      <c r="N6" s="27"/>
    </row>
    <row r="7" s="4" customFormat="1" ht="16.5" spans="1:14">
      <c r="A7" s="21" t="s">
        <v>15</v>
      </c>
      <c r="B7" s="22">
        <v>46002</v>
      </c>
      <c r="C7" s="23" t="s">
        <v>16</v>
      </c>
      <c r="D7" s="23" t="s">
        <v>25</v>
      </c>
      <c r="E7" s="23" t="s">
        <v>26</v>
      </c>
      <c r="F7" s="24" t="s">
        <v>27</v>
      </c>
      <c r="G7" s="23" t="s">
        <v>28</v>
      </c>
      <c r="H7" s="25"/>
      <c r="I7" s="31" t="s">
        <v>29</v>
      </c>
      <c r="J7" s="31">
        <v>750</v>
      </c>
      <c r="K7" s="31">
        <v>0.06</v>
      </c>
      <c r="L7" s="31">
        <v>45</v>
      </c>
      <c r="M7" s="34"/>
      <c r="N7" s="35"/>
    </row>
    <row r="8" s="4" customFormat="1" ht="16.5" spans="1:14">
      <c r="A8" s="28"/>
      <c r="B8" s="29"/>
      <c r="C8" s="29"/>
      <c r="D8" s="29"/>
      <c r="E8" s="29"/>
      <c r="F8" s="30"/>
      <c r="G8" s="29"/>
      <c r="H8" s="25"/>
      <c r="I8" s="31" t="s">
        <v>22</v>
      </c>
      <c r="J8" s="25">
        <v>250</v>
      </c>
      <c r="K8" s="32">
        <v>0.11</v>
      </c>
      <c r="L8" s="25">
        <v>27.5</v>
      </c>
      <c r="M8" s="34"/>
      <c r="N8" s="35"/>
    </row>
    <row r="9" s="4" customFormat="1" ht="16.5" spans="1:14">
      <c r="A9" s="28"/>
      <c r="B9" s="29"/>
      <c r="C9" s="29"/>
      <c r="D9" s="29"/>
      <c r="E9" s="29"/>
      <c r="F9" s="30"/>
      <c r="G9" s="29"/>
      <c r="H9" s="25"/>
      <c r="I9" s="33" t="s">
        <v>23</v>
      </c>
      <c r="J9" s="25">
        <v>250</v>
      </c>
      <c r="K9" s="32">
        <v>0.057</v>
      </c>
      <c r="L9" s="25">
        <v>14.25</v>
      </c>
      <c r="M9" s="34"/>
      <c r="N9" s="35"/>
    </row>
    <row r="10" s="4" customFormat="1" ht="16.5" spans="1:14">
      <c r="A10" s="28"/>
      <c r="B10" s="29"/>
      <c r="C10" s="29"/>
      <c r="D10" s="29"/>
      <c r="E10" s="29"/>
      <c r="F10" s="30"/>
      <c r="G10" s="29"/>
      <c r="H10" s="25"/>
      <c r="I10" s="31" t="s">
        <v>30</v>
      </c>
      <c r="J10" s="25">
        <v>250</v>
      </c>
      <c r="K10" s="25">
        <v>0.04</v>
      </c>
      <c r="L10" s="25">
        <v>10</v>
      </c>
      <c r="M10" s="34"/>
      <c r="N10" s="35"/>
    </row>
    <row r="11" s="4" customFormat="1" ht="16.5" spans="1:14">
      <c r="A11" s="21" t="s">
        <v>15</v>
      </c>
      <c r="B11" s="22">
        <v>46002</v>
      </c>
      <c r="C11" s="23" t="s">
        <v>16</v>
      </c>
      <c r="D11" s="23" t="s">
        <v>31</v>
      </c>
      <c r="E11" s="23" t="s">
        <v>32</v>
      </c>
      <c r="F11" s="24" t="s">
        <v>33</v>
      </c>
      <c r="G11" s="23" t="s">
        <v>34</v>
      </c>
      <c r="H11" s="25"/>
      <c r="I11" s="31" t="s">
        <v>35</v>
      </c>
      <c r="J11" s="25">
        <v>520</v>
      </c>
      <c r="K11" s="25">
        <v>0.06</v>
      </c>
      <c r="L11" s="25">
        <v>31.2</v>
      </c>
      <c r="M11" s="34"/>
      <c r="N11" s="35"/>
    </row>
    <row r="12" s="4" customFormat="1" ht="16.5" spans="1:14">
      <c r="A12" s="28"/>
      <c r="B12" s="29"/>
      <c r="C12" s="29"/>
      <c r="D12" s="29"/>
      <c r="E12" s="29"/>
      <c r="F12" s="30"/>
      <c r="G12" s="29"/>
      <c r="H12" s="25"/>
      <c r="I12" s="31" t="s">
        <v>22</v>
      </c>
      <c r="J12" s="25">
        <v>130</v>
      </c>
      <c r="K12" s="32">
        <v>0.11</v>
      </c>
      <c r="L12" s="25">
        <v>14.3</v>
      </c>
      <c r="M12" s="34"/>
      <c r="N12" s="35"/>
    </row>
    <row r="13" s="4" customFormat="1" ht="16.5" spans="1:14">
      <c r="A13" s="28"/>
      <c r="B13" s="29"/>
      <c r="C13" s="29"/>
      <c r="D13" s="29"/>
      <c r="E13" s="29"/>
      <c r="F13" s="30"/>
      <c r="G13" s="29"/>
      <c r="H13" s="25"/>
      <c r="I13" s="33" t="s">
        <v>23</v>
      </c>
      <c r="J13" s="25">
        <v>130</v>
      </c>
      <c r="K13" s="32">
        <v>0.057</v>
      </c>
      <c r="L13" s="25">
        <v>7.41</v>
      </c>
      <c r="M13" s="34"/>
      <c r="N13" s="35"/>
    </row>
    <row r="14" s="4" customFormat="1" ht="16.5" spans="1:14">
      <c r="A14" s="28"/>
      <c r="B14" s="29"/>
      <c r="C14" s="29"/>
      <c r="D14" s="29"/>
      <c r="E14" s="29"/>
      <c r="F14" s="30"/>
      <c r="G14" s="29"/>
      <c r="H14" s="25"/>
      <c r="I14" s="31" t="s">
        <v>30</v>
      </c>
      <c r="J14" s="25">
        <v>130</v>
      </c>
      <c r="K14" s="25">
        <v>0.04</v>
      </c>
      <c r="L14" s="25">
        <v>5.2</v>
      </c>
      <c r="M14" s="34"/>
      <c r="N14" s="35"/>
    </row>
    <row r="15" s="4" customFormat="1" ht="16.5" spans="1:14">
      <c r="A15" s="21" t="s">
        <v>15</v>
      </c>
      <c r="B15" s="22">
        <v>46008</v>
      </c>
      <c r="C15" s="23" t="s">
        <v>16</v>
      </c>
      <c r="D15" s="23" t="s">
        <v>36</v>
      </c>
      <c r="E15" s="23" t="s">
        <v>26</v>
      </c>
      <c r="F15" s="24" t="s">
        <v>37</v>
      </c>
      <c r="G15" s="23" t="s">
        <v>28</v>
      </c>
      <c r="H15" s="25"/>
      <c r="I15" s="31" t="s">
        <v>21</v>
      </c>
      <c r="J15" s="31">
        <v>5550</v>
      </c>
      <c r="K15" s="31">
        <v>0.06</v>
      </c>
      <c r="L15" s="31">
        <v>333</v>
      </c>
      <c r="M15" s="34"/>
      <c r="N15" s="35"/>
    </row>
    <row r="16" s="4" customFormat="1" ht="16.5" spans="1:14">
      <c r="A16" s="28"/>
      <c r="B16" s="29"/>
      <c r="C16" s="29"/>
      <c r="D16" s="29"/>
      <c r="E16" s="29"/>
      <c r="F16" s="30"/>
      <c r="G16" s="29"/>
      <c r="H16" s="25"/>
      <c r="I16" s="31" t="s">
        <v>22</v>
      </c>
      <c r="J16" s="25">
        <v>1850</v>
      </c>
      <c r="K16" s="32">
        <v>0.11</v>
      </c>
      <c r="L16" s="25">
        <v>203.5</v>
      </c>
      <c r="M16" s="34"/>
      <c r="N16" s="35"/>
    </row>
    <row r="17" s="4" customFormat="1" ht="16.5" spans="1:14">
      <c r="A17" s="28"/>
      <c r="B17" s="29"/>
      <c r="C17" s="29"/>
      <c r="D17" s="29"/>
      <c r="E17" s="29"/>
      <c r="F17" s="30"/>
      <c r="G17" s="29"/>
      <c r="H17" s="25"/>
      <c r="I17" s="36" t="s">
        <v>23</v>
      </c>
      <c r="J17" s="25">
        <v>1850</v>
      </c>
      <c r="K17" s="32">
        <v>0.057</v>
      </c>
      <c r="L17" s="25">
        <v>105.45</v>
      </c>
      <c r="M17" s="34"/>
      <c r="N17" s="35"/>
    </row>
    <row r="18" s="4" customFormat="1" ht="16.5" spans="1:14">
      <c r="A18" s="28"/>
      <c r="B18" s="29"/>
      <c r="C18" s="29"/>
      <c r="D18" s="29"/>
      <c r="E18" s="29"/>
      <c r="F18" s="30"/>
      <c r="G18" s="29"/>
      <c r="H18" s="25"/>
      <c r="I18" s="25" t="s">
        <v>30</v>
      </c>
      <c r="J18" s="25">
        <v>1850</v>
      </c>
      <c r="K18" s="25">
        <v>0.04</v>
      </c>
      <c r="L18" s="25">
        <v>74</v>
      </c>
      <c r="M18" s="34"/>
      <c r="N18" s="35"/>
    </row>
    <row r="19" s="4" customFormat="1" ht="49.5" spans="1:14">
      <c r="A19" s="37" t="s">
        <v>15</v>
      </c>
      <c r="B19" s="38">
        <v>46026</v>
      </c>
      <c r="C19" s="25" t="s">
        <v>38</v>
      </c>
      <c r="D19" s="25" t="s">
        <v>39</v>
      </c>
      <c r="E19" s="25" t="s">
        <v>18</v>
      </c>
      <c r="F19" s="32" t="s">
        <v>40</v>
      </c>
      <c r="G19" s="25" t="s">
        <v>20</v>
      </c>
      <c r="I19" s="25" t="s">
        <v>24</v>
      </c>
      <c r="J19" s="25">
        <v>30</v>
      </c>
      <c r="K19" s="25">
        <v>0.54</v>
      </c>
      <c r="L19" s="25">
        <f>K19*J19</f>
        <v>16.2</v>
      </c>
      <c r="M19" s="34"/>
      <c r="N19" s="35"/>
    </row>
    <row r="20" s="5" customFormat="1" ht="16.5" spans="1:14">
      <c r="A20" s="39"/>
      <c r="B20" s="40"/>
      <c r="C20" s="40"/>
      <c r="D20" s="40"/>
      <c r="E20" s="41"/>
      <c r="F20" s="40"/>
      <c r="G20" s="40"/>
      <c r="H20" s="40"/>
      <c r="I20" s="40"/>
      <c r="J20" s="42"/>
      <c r="K20" s="43"/>
      <c r="L20" s="44"/>
      <c r="M20" s="45"/>
      <c r="N20" s="46"/>
    </row>
    <row r="21" s="5" customFormat="1" ht="16.5" spans="1:14">
      <c r="A21" s="39"/>
      <c r="B21" s="40"/>
      <c r="C21" s="40"/>
      <c r="D21" s="40"/>
      <c r="E21" s="41"/>
      <c r="F21" s="40"/>
      <c r="G21" s="40"/>
      <c r="H21" s="40"/>
      <c r="I21" s="40"/>
      <c r="J21" s="42"/>
      <c r="K21" s="43"/>
      <c r="L21" s="44"/>
      <c r="M21" s="45"/>
      <c r="N21" s="46"/>
    </row>
    <row r="22" s="5" customFormat="1" ht="16.5" spans="1:14">
      <c r="A22" s="39" t="s">
        <v>41</v>
      </c>
      <c r="B22" s="40"/>
      <c r="C22" s="40"/>
      <c r="D22" s="40"/>
      <c r="E22" s="40"/>
      <c r="F22" s="40"/>
      <c r="G22" s="40"/>
      <c r="H22" s="40"/>
      <c r="I22" s="40"/>
      <c r="J22" s="42">
        <f>SUM(J3:J21)</f>
        <v>22840</v>
      </c>
      <c r="K22" s="43"/>
      <c r="L22" s="44">
        <f>SUM(L3:L21)</f>
        <v>2261.86</v>
      </c>
      <c r="M22" s="45"/>
      <c r="N22" s="46"/>
    </row>
    <row r="23" s="5" customFormat="1" ht="21" customHeight="1" spans="1:14">
      <c r="A23" s="47"/>
      <c r="B23" s="47"/>
      <c r="C23" s="47"/>
      <c r="D23" s="47"/>
      <c r="E23" s="47"/>
      <c r="F23" s="47"/>
      <c r="G23" s="48"/>
      <c r="H23" s="47"/>
      <c r="I23" s="47"/>
      <c r="J23" s="49"/>
      <c r="K23" s="1"/>
      <c r="L23" s="50"/>
      <c r="M23" s="1"/>
    </row>
    <row r="24" s="1" customFormat="1" ht="25" spans="1:14">
      <c r="A24" s="51" t="s">
        <v>42</v>
      </c>
      <c r="B24" s="51"/>
      <c r="C24" s="51"/>
      <c r="D24" s="51"/>
      <c r="E24" s="51"/>
      <c r="F24" s="51"/>
      <c r="G24" s="52"/>
      <c r="H24" s="51"/>
      <c r="I24" s="51"/>
      <c r="J24" s="53"/>
      <c r="K24" s="1"/>
      <c r="L24" s="50"/>
    </row>
    <row r="25" s="1" customFormat="1" ht="45" customHeight="1" spans="1:14">
      <c r="A25" s="54" t="s">
        <v>43</v>
      </c>
      <c r="B25" s="54" t="s">
        <v>44</v>
      </c>
      <c r="C25" s="54" t="s">
        <v>1</v>
      </c>
      <c r="D25" s="54" t="s">
        <v>45</v>
      </c>
      <c r="E25" s="54" t="s">
        <v>46</v>
      </c>
      <c r="F25" s="54" t="s">
        <v>47</v>
      </c>
      <c r="G25" s="55" t="s">
        <v>48</v>
      </c>
      <c r="H25" s="20" t="s">
        <v>49</v>
      </c>
      <c r="I25" s="54" t="s">
        <v>50</v>
      </c>
      <c r="J25" s="56" t="s">
        <v>51</v>
      </c>
      <c r="L25" s="50"/>
    </row>
    <row r="26" s="1" customFormat="1" ht="34" customHeight="1" spans="1:14">
      <c r="A26" s="45">
        <v>1</v>
      </c>
      <c r="B26" s="57">
        <v>46029</v>
      </c>
      <c r="C26" s="45" t="s">
        <v>52</v>
      </c>
      <c r="D26" s="58" t="s">
        <v>53</v>
      </c>
      <c r="E26" s="58" t="s">
        <v>54</v>
      </c>
      <c r="F26" s="45" t="s">
        <v>55</v>
      </c>
      <c r="G26" s="59" t="s">
        <v>56</v>
      </c>
      <c r="H26" s="45">
        <f>J22</f>
        <v>22840</v>
      </c>
      <c r="I26" s="60">
        <f>L22</f>
        <v>2261.86</v>
      </c>
      <c r="J26" s="61" t="s">
        <v>57</v>
      </c>
      <c r="K26" s="62"/>
      <c r="L26" s="50"/>
    </row>
  </sheetData>
  <mergeCells count="31">
    <mergeCell ref="A1:L1"/>
    <mergeCell ref="A22:I22"/>
    <mergeCell ref="A24:J24"/>
    <mergeCell ref="A3:A6"/>
    <mergeCell ref="A7:A10"/>
    <mergeCell ref="A11:A14"/>
    <mergeCell ref="A15:A18"/>
    <mergeCell ref="B3:B6"/>
    <mergeCell ref="B7:B10"/>
    <mergeCell ref="B11:B14"/>
    <mergeCell ref="B15:B18"/>
    <mergeCell ref="C3:C6"/>
    <mergeCell ref="C7:C10"/>
    <mergeCell ref="C11:C14"/>
    <mergeCell ref="C15:C18"/>
    <mergeCell ref="D3:D6"/>
    <mergeCell ref="D7:D10"/>
    <mergeCell ref="D11:D14"/>
    <mergeCell ref="D15:D18"/>
    <mergeCell ref="E3:E6"/>
    <mergeCell ref="E7:E10"/>
    <mergeCell ref="E11:E14"/>
    <mergeCell ref="E15:E18"/>
    <mergeCell ref="F3:F6"/>
    <mergeCell ref="F7:F10"/>
    <mergeCell ref="F11:F14"/>
    <mergeCell ref="F15:F18"/>
    <mergeCell ref="G3:G6"/>
    <mergeCell ref="G7:G10"/>
    <mergeCell ref="G11:G14"/>
    <mergeCell ref="G15:G18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2026-01-07T05:59:06Z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B72FFD7BDF1A4B1DB114E50EF7CC0132_13</vt:lpwstr>
  </property>
  <property fmtid="{D5CDD505-2E9C-101B-9397-08002B2CF9AE}" pid="4" name="CalculationRule">
    <vt:i4>0</vt:i4>
  </property>
</Properties>
</file>