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<sst xmlns="http://schemas.openxmlformats.org/spreadsheetml/2006/main" count="50" uniqueCount="46">
  <si>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青岛福恩特对账单-Recall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</si>
  <si>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</si>
  <si>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</si>
  <si>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</si>
  <si>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</si>
  <si>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</si>
  <si>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</si>
  <si>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</si>
  <si>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</si>
  <si>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</si>
  <si>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</si>
  <si>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</si>
  <si>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</si>
  <si>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</si>
  <si>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</si>
  <si>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青岛懿资饰品股份有限公司</t>
  </si>
  <si>
    <t>Karen</t>
  </si>
  <si>
    <t>S25122274</t>
  </si>
  <si>
    <t>16484-04/17117-04</t>
  </si>
  <si>
    <t>RQDMOZH001</t>
  </si>
  <si>
    <t>7326/149/302/99</t>
  </si>
  <si>
    <t>ZHRFS24010  14标RFID贴纸45*60mm不可移</t>
  </si>
  <si>
    <t>16485-04/17118-04</t>
  </si>
  <si>
    <t>7327/149/302/99</t>
  </si>
  <si>
    <t>16486-04/17119-04</t>
  </si>
  <si>
    <t>7328/149/302/99</t>
  </si>
  <si>
    <t>/</t>
  </si>
  <si>
    <t>7326/149，7328/149</t>
  </si>
  <si>
    <t>ZHCBB25018  宠物绿色盒子+内衬</t>
  </si>
  <si>
    <t>7327/149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</si>
  <si>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</si>
  <si>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</si>
  <si>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</si>
  <si>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</si>
  <si>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</si>
  <si>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</si>
  <si>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</si>
  <si>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</si>
  <si>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</si>
  <si>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</si>
  <si>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</si>
  <si>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青岛懿姿</t>
  </si>
  <si>
    <t>青岛懿姿饰品股份有限公司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</si>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</sst>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39370</xdr:colOff>
      <xdr:row>19</xdr:row>
      <xdr:rowOff>10795</xdr:rowOff>
    </xdr:from>
    <xdr:to>
      <xdr:col>8</xdr:col>
      <xdr:colOff>2146300</xdr:colOff>
      <xdr:row>32</xdr:row>
      <xdr:rowOff>33020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2665" y="4563745"/>
          <a:ext cx="8601075" cy="2333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80" zoomScaleNormal="80" workbookViewId="0">
      <pane ySplit="2" topLeftCell="A3" activePane="bottomLeft" state="frozen"/>
      <selection/>
      <selection pane="bottomLeft" activeCell="J20" sqref="J20"/>
    </sheetView>
  </sheetViews>
  <sheetFormatPr defaultColWidth="9" defaultRowHeight="14"/>
  <cols>
    <col min="1" max="1" width="13.7909090909091" style="2" customWidth="1"/>
    <col min="2" max="5" width="13.2909090909091" style="2" customWidth="1"/>
    <col min="6" max="6" width="13.0454545454545" style="2" customWidth="1"/>
    <col min="7" max="7" width="19.0363636363636" style="3" customWidth="1"/>
    <col min="8" max="8" width="7.72727272727273" style="2" customWidth="1"/>
    <col min="9" max="9" width="48.6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ht="16.5" spans="1:14">
      <c r="A3" s="17" t="s">
        <v>15</v>
      </c>
      <c r="B3" s="18">
        <v>46014</v>
      </c>
      <c r="C3" s="19" t="s">
        <v>16</v>
      </c>
      <c r="D3" s="19" t="s">
        <v>17</v>
      </c>
      <c r="E3" s="20" t="s">
        <v>18</v>
      </c>
      <c r="F3" s="19" t="s">
        <v>19</v>
      </c>
      <c r="G3" s="20" t="s">
        <v>20</v>
      </c>
      <c r="H3" s="20"/>
      <c r="I3" s="20" t="s">
        <v>21</v>
      </c>
      <c r="J3" s="21">
        <v>1026</v>
      </c>
      <c r="K3" s="20">
        <v>0.47</v>
      </c>
      <c r="L3" s="20">
        <f>K3*J3</f>
        <v>482.22</v>
      </c>
      <c r="M3" s="22"/>
      <c r="N3" s="22"/>
    </row>
    <row r="4" customFormat="1" ht="16.5" spans="1:14">
      <c r="A4" s="23"/>
      <c r="B4" s="24"/>
      <c r="C4" s="24"/>
      <c r="D4" s="24"/>
      <c r="E4" s="20" t="s">
        <v>22</v>
      </c>
      <c r="F4" s="24"/>
      <c r="G4" s="20" t="s">
        <v>23</v>
      </c>
      <c r="H4" s="20"/>
      <c r="I4" s="20" t="s">
        <v>21</v>
      </c>
      <c r="J4" s="20">
        <v>721</v>
      </c>
      <c r="K4" s="20">
        <v>0.47</v>
      </c>
      <c r="L4" s="20">
        <f>K4*J4</f>
        <v>338.87</v>
      </c>
      <c r="M4" s="25"/>
      <c r="N4" s="26"/>
    </row>
    <row r="5" customFormat="1" ht="16.5" spans="1:14">
      <c r="A5" s="23"/>
      <c r="B5" s="24"/>
      <c r="C5" s="24"/>
      <c r="D5" s="24"/>
      <c r="E5" s="20" t="s">
        <v>24</v>
      </c>
      <c r="F5" s="24"/>
      <c r="G5" s="20" t="s">
        <v>25</v>
      </c>
      <c r="H5" s="20"/>
      <c r="I5" s="20" t="s">
        <v>21</v>
      </c>
      <c r="J5" s="20">
        <v>321</v>
      </c>
      <c r="K5" s="20">
        <v>0.47</v>
      </c>
      <c r="L5" s="20">
        <f>K5*J5</f>
        <v>150.87</v>
      </c>
      <c r="M5" s="25"/>
      <c r="N5" s="26"/>
    </row>
    <row r="6" customFormat="1" ht="16.5" spans="1:14">
      <c r="A6" s="23"/>
      <c r="B6" s="24"/>
      <c r="C6" s="24"/>
      <c r="D6" s="24"/>
      <c r="E6" s="19" t="s">
        <v>26</v>
      </c>
      <c r="F6" s="24"/>
      <c r="G6" s="20" t="s">
        <v>27</v>
      </c>
      <c r="H6" s="20"/>
      <c r="I6" s="27" t="s">
        <v>28</v>
      </c>
      <c r="J6" s="20">
        <v>1350</v>
      </c>
      <c r="K6" s="28">
        <v>2.04</v>
      </c>
      <c r="L6" s="20">
        <f>K6*J6</f>
        <v>2754</v>
      </c>
      <c r="M6" s="25"/>
      <c r="N6" s="26"/>
    </row>
    <row r="7" customFormat="1" ht="16.5" spans="1:14">
      <c r="A7" s="29"/>
      <c r="B7" s="30"/>
      <c r="C7" s="30"/>
      <c r="D7" s="30"/>
      <c r="E7" s="30"/>
      <c r="F7" s="30"/>
      <c r="G7" s="31" t="s">
        <v>29</v>
      </c>
      <c r="H7" s="20"/>
      <c r="I7" s="27" t="s">
        <v>28</v>
      </c>
      <c r="J7" s="32">
        <v>730</v>
      </c>
      <c r="K7" s="28">
        <v>2.04</v>
      </c>
      <c r="L7" s="20">
        <f>K7*J7</f>
        <v>1489.2</v>
      </c>
      <c r="M7" s="33"/>
      <c r="N7" s="34"/>
    </row>
    <row r="8" customFormat="1" ht="15" spans="1:14">
      <c r="A8" s="35"/>
      <c r="B8" s="36"/>
      <c r="C8" s="36"/>
      <c r="D8" s="36"/>
      <c r="E8" s="36"/>
      <c r="F8" s="36"/>
      <c r="G8" s="36"/>
      <c r="H8" s="36"/>
      <c r="I8" s="36"/>
      <c r="J8" s="36"/>
      <c r="K8" s="37"/>
      <c r="L8" s="38"/>
      <c r="M8" s="33"/>
      <c r="N8" s="34"/>
    </row>
    <row r="9" customFormat="1" ht="15" spans="1:14">
      <c r="A9" s="35"/>
      <c r="B9" s="36"/>
      <c r="C9" s="36"/>
      <c r="D9" s="36"/>
      <c r="E9" s="36"/>
      <c r="F9" s="36"/>
      <c r="G9" s="36"/>
      <c r="H9" s="36"/>
      <c r="I9" s="36"/>
      <c r="J9" s="36"/>
      <c r="K9" s="37"/>
      <c r="L9" s="38"/>
      <c r="M9" s="33"/>
      <c r="N9" s="34"/>
    </row>
    <row r="10" customFormat="1" ht="15" spans="1:14">
      <c r="A10" s="35" t="s">
        <v>30</v>
      </c>
      <c r="B10" s="36"/>
      <c r="C10" s="36"/>
      <c r="D10" s="36"/>
      <c r="E10" s="36"/>
      <c r="F10" s="36"/>
      <c r="G10" s="36"/>
      <c r="H10" s="36"/>
      <c r="I10" s="36"/>
      <c r="J10" s="36"/>
      <c r="K10" s="37"/>
      <c r="L10" s="38">
        <f>SUM(L3:L9)</f>
        <v>5215.16</v>
      </c>
      <c r="M10" s="25"/>
      <c r="N10" s="26"/>
    </row>
    <row r="11" customFormat="1" ht="21" customHeight="1" spans="1:14">
      <c r="A11" s="39"/>
      <c r="B11" s="39"/>
      <c r="C11" s="39"/>
      <c r="D11" s="39"/>
      <c r="E11" s="39"/>
      <c r="F11" s="39"/>
      <c r="G11" s="40"/>
      <c r="H11" s="39"/>
      <c r="I11" s="39"/>
      <c r="J11" s="41"/>
      <c r="K11" s="2"/>
      <c r="L11" s="4"/>
      <c r="M11" s="42"/>
    </row>
    <row r="12" ht="23" spans="1:14">
      <c r="A12" s="43" t="s">
        <v>31</v>
      </c>
      <c r="B12" s="43"/>
      <c r="C12" s="43"/>
      <c r="D12" s="43"/>
      <c r="E12" s="43"/>
      <c r="F12" s="43"/>
      <c r="G12" s="44"/>
      <c r="H12" s="43"/>
      <c r="I12" s="43"/>
      <c r="J12" s="45"/>
    </row>
    <row r="13" s="2" customFormat="1" ht="45" customHeight="1" spans="1:14">
      <c r="A13" s="46" t="s">
        <v>32</v>
      </c>
      <c r="B13" s="46" t="s">
        <v>33</v>
      </c>
      <c r="C13" s="46" t="s">
        <v>1</v>
      </c>
      <c r="D13" s="46" t="s">
        <v>34</v>
      </c>
      <c r="E13" s="46" t="s">
        <v>35</v>
      </c>
      <c r="F13" s="46" t="s">
        <v>36</v>
      </c>
      <c r="G13" s="47" t="s">
        <v>37</v>
      </c>
      <c r="H13" s="16" t="s">
        <v>38</v>
      </c>
      <c r="I13" s="46" t="s">
        <v>39</v>
      </c>
      <c r="J13" s="48" t="s">
        <v>40</v>
      </c>
      <c r="L13" s="4"/>
    </row>
    <row r="14" s="2" customFormat="1" ht="34" customHeight="1" spans="1:14">
      <c r="A14" s="22">
        <v>1</v>
      </c>
      <c r="B14" s="49"/>
      <c r="C14" s="22" t="s">
        <v>41</v>
      </c>
      <c r="D14" s="50" t="s">
        <v>42</v>
      </c>
      <c r="E14" s="51" t="s">
        <v>43</v>
      </c>
      <c r="F14" s="22" t="s">
        <v>44</v>
      </c>
      <c r="G14" s="52" t="s">
        <v>45</v>
      </c>
      <c r="H14" s="22">
        <f>SUM(J3:J9)</f>
        <v>4148</v>
      </c>
      <c r="I14" s="53">
        <f>L10</f>
        <v>5215.16</v>
      </c>
      <c r="J14" s="54"/>
      <c r="K14" s="3"/>
      <c r="L14" s="4"/>
    </row>
  </sheetData>
  <mergeCells count="9">
    <mergeCell ref="A1:L1"/>
    <mergeCell ref="A10:K10"/>
    <mergeCell ref="A12:J12"/>
    <mergeCell ref="A3:A7"/>
    <mergeCell ref="B3:B7"/>
    <mergeCell ref="C3:C7"/>
    <mergeCell ref="D3:D7"/>
    <mergeCell ref="E6:E7"/>
    <mergeCell ref="F3:F7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2026-01-07T08:52:37Z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