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靖梵" sheetId="1" r:id="rId1"/>
  </sheets>
  <definedNames>
    <definedName name="_xlnm._FilterDatabase" localSheetId="0" hidden="1">靖梵!$A$2:$K$37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<sst xmlns="http://schemas.openxmlformats.org/spreadsheetml/2006/main" count="160" uniqueCount="43">
  <si>
    <t>截止日期：2025.12.13</t>
  </si>
  <si>
    <t>制单日期</t>
  </si>
  <si>
    <t>客户</t>
  </si>
  <si>
    <t>订单编号</t>
  </si>
  <si>
    <t>款号</t>
  </si>
  <si>
    <t>产品物料名称</t>
  </si>
  <si>
    <t>总销售数量</t>
  </si>
  <si>
    <t>单价</t>
  </si>
  <si>
    <t>金额</t>
  </si>
  <si>
    <t>宁波靖梵服饰有限公司</t>
  </si>
  <si>
    <t>S25081153</t>
  </si>
  <si>
    <t>E9894AX</t>
  </si>
  <si>
    <t>尺码主标</t>
  </si>
  <si>
    <t>S25081385</t>
  </si>
  <si>
    <t>F7439AX</t>
  </si>
  <si>
    <t>主标</t>
  </si>
  <si>
    <t>S25090226</t>
  </si>
  <si>
    <t>LOT 中包贴</t>
  </si>
  <si>
    <t>条码标</t>
  </si>
  <si>
    <t>价格牌</t>
  </si>
  <si>
    <t>S25090301</t>
  </si>
  <si>
    <t>G1120AX</t>
  </si>
  <si>
    <t>S25090527</t>
  </si>
  <si>
    <t>洗标</t>
  </si>
  <si>
    <t>S25091176</t>
  </si>
  <si>
    <t>S25091614</t>
  </si>
  <si>
    <t>G2539AX</t>
  </si>
  <si>
    <t>G2537AX</t>
  </si>
  <si>
    <t>织标</t>
  </si>
  <si>
    <t>S25100370</t>
  </si>
  <si>
    <t>S25100489</t>
  </si>
  <si>
    <t>S25101193</t>
  </si>
  <si>
    <t>G1120AX-特殊国家</t>
  </si>
  <si>
    <t>S25120088</t>
  </si>
  <si>
    <t>G3284AX</t>
  </si>
  <si>
    <t>S25120270</t>
  </si>
  <si>
    <t>S25120981</t>
  </si>
  <si>
    <t>G3284AX 哈萨克斯坦</t>
  </si>
  <si>
    <t>宁波靖梵服饰有限公司 汇总</t>
  </si>
  <si>
    <t>开票要求如下</t>
  </si>
  <si>
    <t>品名</t>
  </si>
  <si>
    <t>数量</t>
  </si>
  <si>
    <t>中包贴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</si>
</sst>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0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76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6" fontId="0" fillId="2" borderId="1" xfId="0" applyNumberForma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3" borderId="0" xfId="0" applyFill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topLeftCell="A19" workbookViewId="0">
      <selection activeCell="B42" sqref="B42"/>
    </sheetView>
  </sheetViews>
  <sheetFormatPr defaultColWidth="8.72727272727273" defaultRowHeight="14"/>
  <cols>
    <col min="1" max="1" width="12.3636363636364" customWidth="1"/>
    <col min="2" max="2" width="30" customWidth="1"/>
    <col min="3" max="3" width="10.6363636363636" customWidth="1"/>
    <col min="4" max="4" width="8.54545454545454" customWidth="1"/>
    <col min="5" max="5" width="14" customWidth="1"/>
    <col min="6" max="6" width="11.8181818181818" customWidth="1"/>
    <col min="7" max="7" width="9.18181818181818" customWidth="1"/>
    <col min="8" max="8" width="8.54545454545454" customWidth="1"/>
  </cols>
  <sheetData>
    <row r="1" s="1" customFormat="1" ht="15" spans="1:11">
      <c r="A1" s="5"/>
      <c r="B1" s="6"/>
      <c r="C1" s="7"/>
      <c r="D1" s="7"/>
      <c r="E1" s="7"/>
      <c r="F1" s="7"/>
      <c r="G1" s="8" t="s">
        <v>0</v>
      </c>
      <c r="H1" s="8"/>
      <c r="I1" s="8"/>
      <c r="J1" s="8"/>
      <c r="K1" s="9"/>
    </row>
    <row r="2" s="2" customFormat="1" spans="1:11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3" customFormat="1" outlineLevel="2" spans="1:11">
      <c r="A3" s="12">
        <v>45894.609688</v>
      </c>
      <c r="B3" s="13" t="s">
        <v>9</v>
      </c>
      <c r="C3" s="13" t="s">
        <v>10</v>
      </c>
      <c r="D3" s="13" t="s">
        <v>11</v>
      </c>
      <c r="E3" s="13" t="s">
        <v>12</v>
      </c>
      <c r="F3" s="13">
        <v>3138</v>
      </c>
      <c r="G3" s="13">
        <v>0.38</v>
      </c>
      <c r="H3" s="13">
        <v>1192.44</v>
      </c>
    </row>
    <row r="4" s="3" customFormat="1" outlineLevel="2" spans="1:11">
      <c r="A4" s="12">
        <v>45897.693808</v>
      </c>
      <c r="B4" s="13" t="s">
        <v>9</v>
      </c>
      <c r="C4" s="13" t="s">
        <v>13</v>
      </c>
      <c r="D4" s="13" t="s">
        <v>14</v>
      </c>
      <c r="E4" s="13" t="s">
        <v>15</v>
      </c>
      <c r="F4" s="13">
        <v>2821</v>
      </c>
      <c r="G4" s="13">
        <v>0.36</v>
      </c>
      <c r="H4" s="13">
        <v>1015.56</v>
      </c>
    </row>
    <row r="5" s="3" customFormat="1" outlineLevel="2" spans="1:11">
      <c r="A5" s="12">
        <v>45903.745625</v>
      </c>
      <c r="B5" s="13" t="s">
        <v>9</v>
      </c>
      <c r="C5" s="13" t="s">
        <v>16</v>
      </c>
      <c r="D5" s="13" t="s">
        <v>14</v>
      </c>
      <c r="E5" s="13" t="s">
        <v>15</v>
      </c>
      <c r="F5" s="13">
        <v>588</v>
      </c>
      <c r="G5" s="13">
        <v>0.36</v>
      </c>
      <c r="H5" s="13">
        <v>211.68</v>
      </c>
    </row>
    <row r="6" s="3" customFormat="1" outlineLevel="2" spans="1:11">
      <c r="A6" s="12">
        <v>45903.745625</v>
      </c>
      <c r="B6" s="13" t="s">
        <v>9</v>
      </c>
      <c r="C6" s="13" t="s">
        <v>16</v>
      </c>
      <c r="D6" s="13" t="s">
        <v>14</v>
      </c>
      <c r="E6" s="13" t="s">
        <v>17</v>
      </c>
      <c r="F6" s="13">
        <v>323</v>
      </c>
      <c r="G6" s="13">
        <v>0.35</v>
      </c>
      <c r="H6" s="13">
        <v>113.05</v>
      </c>
    </row>
    <row r="7" s="3" customFormat="1" outlineLevel="2" spans="1:11">
      <c r="A7" s="12">
        <v>45903.745625</v>
      </c>
      <c r="B7" s="13" t="s">
        <v>9</v>
      </c>
      <c r="C7" s="13" t="s">
        <v>16</v>
      </c>
      <c r="D7" s="13" t="s">
        <v>14</v>
      </c>
      <c r="E7" s="13" t="s">
        <v>18</v>
      </c>
      <c r="F7" s="13">
        <v>3409</v>
      </c>
      <c r="G7" s="13">
        <v>0.065</v>
      </c>
      <c r="H7" s="13">
        <v>221.59</v>
      </c>
    </row>
    <row r="8" s="3" customFormat="1" outlineLevel="2" spans="1:11">
      <c r="A8" s="12">
        <v>45903.745625</v>
      </c>
      <c r="B8" s="13" t="s">
        <v>9</v>
      </c>
      <c r="C8" s="13" t="s">
        <v>16</v>
      </c>
      <c r="D8" s="13" t="s">
        <v>14</v>
      </c>
      <c r="E8" s="13" t="s">
        <v>19</v>
      </c>
      <c r="F8" s="13">
        <v>2927</v>
      </c>
      <c r="G8" s="13">
        <v>0.17</v>
      </c>
      <c r="H8" s="13">
        <v>497.59</v>
      </c>
    </row>
    <row r="9" s="3" customFormat="1" outlineLevel="2" spans="1:11">
      <c r="A9" s="12">
        <v>45903.745625</v>
      </c>
      <c r="B9" s="13" t="s">
        <v>9</v>
      </c>
      <c r="C9" s="13" t="s">
        <v>16</v>
      </c>
      <c r="D9" s="13" t="s">
        <v>11</v>
      </c>
      <c r="E9" s="13" t="s">
        <v>17</v>
      </c>
      <c r="F9" s="13">
        <v>318</v>
      </c>
      <c r="G9" s="13">
        <v>0.35</v>
      </c>
      <c r="H9" s="13">
        <v>111.3</v>
      </c>
    </row>
    <row r="10" s="3" customFormat="1" outlineLevel="2" spans="1:11">
      <c r="A10" s="12">
        <v>45903.745625</v>
      </c>
      <c r="B10" s="13" t="s">
        <v>9</v>
      </c>
      <c r="C10" s="13" t="s">
        <v>16</v>
      </c>
      <c r="D10" s="13" t="s">
        <v>11</v>
      </c>
      <c r="E10" s="13" t="s">
        <v>18</v>
      </c>
      <c r="F10" s="13">
        <v>3138</v>
      </c>
      <c r="G10" s="13">
        <v>0.065</v>
      </c>
      <c r="H10" s="13">
        <v>203.97</v>
      </c>
    </row>
    <row r="11" s="3" customFormat="1" outlineLevel="2" spans="1:11">
      <c r="A11" s="12">
        <v>45903.745625</v>
      </c>
      <c r="B11" s="13" t="s">
        <v>9</v>
      </c>
      <c r="C11" s="13" t="s">
        <v>16</v>
      </c>
      <c r="D11" s="13" t="s">
        <v>11</v>
      </c>
      <c r="E11" s="13" t="s">
        <v>19</v>
      </c>
      <c r="F11" s="13">
        <v>2662</v>
      </c>
      <c r="G11" s="13">
        <v>0.17</v>
      </c>
      <c r="H11" s="13">
        <v>452.54</v>
      </c>
    </row>
    <row r="12" s="3" customFormat="1" outlineLevel="2" spans="1:11">
      <c r="A12" s="12">
        <v>45904.781563</v>
      </c>
      <c r="B12" s="13" t="s">
        <v>9</v>
      </c>
      <c r="C12" s="13" t="s">
        <v>20</v>
      </c>
      <c r="D12" s="13" t="s">
        <v>21</v>
      </c>
      <c r="E12" s="13" t="s">
        <v>15</v>
      </c>
      <c r="F12" s="13">
        <v>1500</v>
      </c>
      <c r="G12" s="13">
        <v>0.36</v>
      </c>
      <c r="H12" s="13">
        <v>540</v>
      </c>
    </row>
    <row r="13" s="3" customFormat="1" outlineLevel="2" spans="1:11">
      <c r="A13" s="12">
        <v>45909.725324</v>
      </c>
      <c r="B13" s="13" t="s">
        <v>9</v>
      </c>
      <c r="C13" s="13" t="s">
        <v>22</v>
      </c>
      <c r="D13" s="13" t="s">
        <v>21</v>
      </c>
      <c r="E13" s="13" t="s">
        <v>17</v>
      </c>
      <c r="F13" s="13">
        <v>128</v>
      </c>
      <c r="G13" s="13">
        <v>0.35</v>
      </c>
      <c r="H13" s="13">
        <v>44.8</v>
      </c>
    </row>
    <row r="14" s="3" customFormat="1" outlineLevel="2" spans="1:11">
      <c r="A14" s="12">
        <v>45909.725324</v>
      </c>
      <c r="B14" s="13" t="s">
        <v>9</v>
      </c>
      <c r="C14" s="13" t="s">
        <v>22</v>
      </c>
      <c r="D14" s="13" t="s">
        <v>21</v>
      </c>
      <c r="E14" s="13" t="s">
        <v>18</v>
      </c>
      <c r="F14" s="13">
        <v>1500</v>
      </c>
      <c r="G14" s="13">
        <v>0.065</v>
      </c>
      <c r="H14" s="13">
        <v>97.5</v>
      </c>
    </row>
    <row r="15" s="3" customFormat="1" outlineLevel="2" spans="1:11">
      <c r="A15" s="12">
        <v>45909.725324</v>
      </c>
      <c r="B15" s="13" t="s">
        <v>9</v>
      </c>
      <c r="C15" s="13" t="s">
        <v>22</v>
      </c>
      <c r="D15" s="13" t="s">
        <v>21</v>
      </c>
      <c r="E15" s="13" t="s">
        <v>19</v>
      </c>
      <c r="F15" s="13">
        <v>1020</v>
      </c>
      <c r="G15" s="13">
        <v>0.17</v>
      </c>
      <c r="H15" s="13">
        <v>173.4</v>
      </c>
    </row>
    <row r="16" s="3" customFormat="1" outlineLevel="2" spans="1:11">
      <c r="A16" s="12">
        <v>45909.725324</v>
      </c>
      <c r="B16" s="13" t="s">
        <v>9</v>
      </c>
      <c r="C16" s="13" t="s">
        <v>22</v>
      </c>
      <c r="D16" s="13" t="s">
        <v>21</v>
      </c>
      <c r="E16" s="13" t="s">
        <v>23</v>
      </c>
      <c r="F16" s="13">
        <v>1500</v>
      </c>
      <c r="G16" s="13">
        <v>0.16</v>
      </c>
      <c r="H16" s="13">
        <v>240</v>
      </c>
    </row>
    <row r="17" s="3" customFormat="1" outlineLevel="2" spans="1:8">
      <c r="A17" s="12">
        <v>45909.725324</v>
      </c>
      <c r="B17" s="13" t="s">
        <v>9</v>
      </c>
      <c r="C17" s="13" t="s">
        <v>22</v>
      </c>
      <c r="D17" s="13" t="s">
        <v>14</v>
      </c>
      <c r="E17" s="13" t="s">
        <v>23</v>
      </c>
      <c r="F17" s="13">
        <v>3409</v>
      </c>
      <c r="G17" s="13">
        <v>0.16</v>
      </c>
      <c r="H17" s="13">
        <v>545.44</v>
      </c>
    </row>
    <row r="18" s="3" customFormat="1" outlineLevel="2" spans="1:8">
      <c r="A18" s="12">
        <v>45909.725324</v>
      </c>
      <c r="B18" s="13" t="s">
        <v>9</v>
      </c>
      <c r="C18" s="13" t="s">
        <v>22</v>
      </c>
      <c r="D18" s="13" t="s">
        <v>11</v>
      </c>
      <c r="E18" s="13" t="s">
        <v>23</v>
      </c>
      <c r="F18" s="13">
        <v>3138</v>
      </c>
      <c r="G18" s="13">
        <v>0.16</v>
      </c>
      <c r="H18" s="13">
        <v>502.08</v>
      </c>
    </row>
    <row r="19" s="3" customFormat="1" outlineLevel="2" spans="1:8">
      <c r="A19" s="12">
        <v>45922.57669</v>
      </c>
      <c r="B19" s="13" t="s">
        <v>9</v>
      </c>
      <c r="C19" s="13" t="s">
        <v>24</v>
      </c>
      <c r="D19" s="13" t="s">
        <v>14</v>
      </c>
      <c r="E19" s="13" t="s">
        <v>19</v>
      </c>
      <c r="F19" s="13">
        <v>418</v>
      </c>
      <c r="G19" s="13">
        <v>0.17</v>
      </c>
      <c r="H19" s="13">
        <v>71.06</v>
      </c>
    </row>
    <row r="20" s="3" customFormat="1" outlineLevel="2" spans="1:8">
      <c r="A20" s="12">
        <v>45922.57669</v>
      </c>
      <c r="B20" s="13" t="s">
        <v>9</v>
      </c>
      <c r="C20" s="13" t="s">
        <v>24</v>
      </c>
      <c r="D20" s="13" t="s">
        <v>11</v>
      </c>
      <c r="E20" s="13" t="s">
        <v>19</v>
      </c>
      <c r="F20" s="13">
        <v>476</v>
      </c>
      <c r="G20" s="13">
        <v>0.17</v>
      </c>
      <c r="H20" s="13">
        <v>80.92</v>
      </c>
    </row>
    <row r="21" s="3" customFormat="1" outlineLevel="2" spans="1:8">
      <c r="A21" s="12">
        <v>45929.75985</v>
      </c>
      <c r="B21" s="13" t="s">
        <v>9</v>
      </c>
      <c r="C21" s="13" t="s">
        <v>25</v>
      </c>
      <c r="D21" s="13" t="s">
        <v>26</v>
      </c>
      <c r="E21" s="13" t="s">
        <v>19</v>
      </c>
      <c r="F21" s="13">
        <v>1495</v>
      </c>
      <c r="G21" s="13">
        <v>0.17</v>
      </c>
      <c r="H21" s="13">
        <v>254.15</v>
      </c>
    </row>
    <row r="22" s="3" customFormat="1" outlineLevel="2" spans="1:8">
      <c r="A22" s="12">
        <v>45929.75985</v>
      </c>
      <c r="B22" s="13" t="s">
        <v>9</v>
      </c>
      <c r="C22" s="13" t="s">
        <v>25</v>
      </c>
      <c r="D22" s="13" t="s">
        <v>27</v>
      </c>
      <c r="E22" s="13" t="s">
        <v>17</v>
      </c>
      <c r="F22" s="13">
        <v>130</v>
      </c>
      <c r="G22" s="13">
        <v>0.35</v>
      </c>
      <c r="H22" s="13">
        <v>45.5</v>
      </c>
    </row>
    <row r="23" s="3" customFormat="1" outlineLevel="2" spans="1:8">
      <c r="A23" s="12">
        <v>45929.75985</v>
      </c>
      <c r="B23" s="13" t="s">
        <v>9</v>
      </c>
      <c r="C23" s="13" t="s">
        <v>25</v>
      </c>
      <c r="D23" s="13" t="s">
        <v>26</v>
      </c>
      <c r="E23" s="13" t="s">
        <v>17</v>
      </c>
      <c r="F23" s="13">
        <v>155</v>
      </c>
      <c r="G23" s="13">
        <v>0.35</v>
      </c>
      <c r="H23" s="13">
        <v>54.25</v>
      </c>
    </row>
    <row r="24" s="3" customFormat="1" outlineLevel="2" spans="1:8">
      <c r="A24" s="12">
        <v>45929.75985</v>
      </c>
      <c r="B24" s="13" t="s">
        <v>9</v>
      </c>
      <c r="C24" s="13" t="s">
        <v>25</v>
      </c>
      <c r="D24" s="13" t="s">
        <v>27</v>
      </c>
      <c r="E24" s="13" t="s">
        <v>28</v>
      </c>
      <c r="F24" s="13">
        <v>1420</v>
      </c>
      <c r="G24" s="13">
        <v>0.18</v>
      </c>
      <c r="H24" s="13">
        <v>255.6</v>
      </c>
    </row>
    <row r="25" s="3" customFormat="1" outlineLevel="2" spans="1:8">
      <c r="A25" s="12">
        <v>45929.75985</v>
      </c>
      <c r="B25" s="13" t="s">
        <v>9</v>
      </c>
      <c r="C25" s="13" t="s">
        <v>25</v>
      </c>
      <c r="D25" s="13" t="s">
        <v>27</v>
      </c>
      <c r="E25" s="13" t="s">
        <v>19</v>
      </c>
      <c r="F25" s="13">
        <v>1420</v>
      </c>
      <c r="G25" s="13">
        <v>0.17</v>
      </c>
      <c r="H25" s="13">
        <v>241.4</v>
      </c>
    </row>
    <row r="26" s="3" customFormat="1" outlineLevel="2" spans="1:8">
      <c r="A26" s="12">
        <v>45929.75985</v>
      </c>
      <c r="B26" s="13" t="s">
        <v>9</v>
      </c>
      <c r="C26" s="13" t="s">
        <v>25</v>
      </c>
      <c r="D26" s="13" t="s">
        <v>26</v>
      </c>
      <c r="E26" s="13" t="s">
        <v>18</v>
      </c>
      <c r="F26" s="13">
        <v>1495</v>
      </c>
      <c r="G26" s="13">
        <v>0.065</v>
      </c>
      <c r="H26" s="13">
        <v>97.18</v>
      </c>
    </row>
    <row r="27" s="3" customFormat="1" outlineLevel="2" spans="1:8">
      <c r="A27" s="12">
        <v>45929.75985</v>
      </c>
      <c r="B27" s="13" t="s">
        <v>9</v>
      </c>
      <c r="C27" s="13" t="s">
        <v>25</v>
      </c>
      <c r="D27" s="13" t="s">
        <v>27</v>
      </c>
      <c r="E27" s="13" t="s">
        <v>18</v>
      </c>
      <c r="F27" s="13">
        <v>1420</v>
      </c>
      <c r="G27" s="13">
        <v>0.065</v>
      </c>
      <c r="H27" s="13">
        <v>92.3</v>
      </c>
    </row>
    <row r="28" s="3" customFormat="1" outlineLevel="2" spans="1:8">
      <c r="A28" s="12">
        <v>45929.75985</v>
      </c>
      <c r="B28" s="13" t="s">
        <v>9</v>
      </c>
      <c r="C28" s="13" t="s">
        <v>25</v>
      </c>
      <c r="D28" s="13" t="s">
        <v>26</v>
      </c>
      <c r="E28" s="13" t="s">
        <v>28</v>
      </c>
      <c r="F28" s="13">
        <v>1495</v>
      </c>
      <c r="G28" s="13">
        <v>0.18</v>
      </c>
      <c r="H28" s="13">
        <v>269.1</v>
      </c>
    </row>
    <row r="29" s="4" customFormat="1" ht="15" customHeight="1" spans="1:8">
      <c r="A29" s="12">
        <v>45941.800394</v>
      </c>
      <c r="B29" s="13" t="s">
        <v>9</v>
      </c>
      <c r="C29" s="13" t="s">
        <v>29</v>
      </c>
      <c r="D29" s="13" t="s">
        <v>27</v>
      </c>
      <c r="E29" s="13" t="s">
        <v>23</v>
      </c>
      <c r="F29" s="13">
        <v>1540</v>
      </c>
      <c r="G29" s="13">
        <v>0.16</v>
      </c>
      <c r="H29" s="13">
        <v>246.4</v>
      </c>
    </row>
    <row r="30" s="4" customFormat="1" ht="15" customHeight="1" spans="1:8">
      <c r="A30" s="12">
        <v>45944.654491</v>
      </c>
      <c r="B30" s="13" t="s">
        <v>9</v>
      </c>
      <c r="C30" s="13" t="s">
        <v>30</v>
      </c>
      <c r="D30" s="13" t="s">
        <v>26</v>
      </c>
      <c r="E30" s="13" t="s">
        <v>23</v>
      </c>
      <c r="F30" s="13">
        <v>1495</v>
      </c>
      <c r="G30" s="13">
        <v>0.16</v>
      </c>
      <c r="H30" s="13">
        <v>239.2</v>
      </c>
    </row>
    <row r="31" s="4" customFormat="1" ht="15" customHeight="1" spans="1:8">
      <c r="A31" s="12">
        <v>45953.980741</v>
      </c>
      <c r="B31" s="13" t="s">
        <v>9</v>
      </c>
      <c r="C31" s="13" t="s">
        <v>31</v>
      </c>
      <c r="D31" s="13" t="s">
        <v>32</v>
      </c>
      <c r="E31" s="13" t="s">
        <v>19</v>
      </c>
      <c r="F31" s="13">
        <v>508</v>
      </c>
      <c r="G31" s="13">
        <v>0.17</v>
      </c>
      <c r="H31" s="13">
        <v>86.36</v>
      </c>
    </row>
    <row r="32" s="4" customFormat="1" ht="15" customHeight="1" spans="1:8">
      <c r="A32" s="12">
        <v>45992.861146</v>
      </c>
      <c r="B32" s="13" t="s">
        <v>9</v>
      </c>
      <c r="C32" s="13" t="s">
        <v>33</v>
      </c>
      <c r="D32" s="13" t="s">
        <v>34</v>
      </c>
      <c r="E32" s="13" t="s">
        <v>19</v>
      </c>
      <c r="F32" s="13">
        <v>1326</v>
      </c>
      <c r="G32" s="13">
        <v>0.17</v>
      </c>
      <c r="H32" s="13">
        <v>225.42</v>
      </c>
    </row>
    <row r="33" s="4" customFormat="1" ht="15" customHeight="1" spans="1:8">
      <c r="A33" s="12">
        <v>45992.861146</v>
      </c>
      <c r="B33" s="13" t="s">
        <v>9</v>
      </c>
      <c r="C33" s="13" t="s">
        <v>33</v>
      </c>
      <c r="D33" s="13" t="s">
        <v>34</v>
      </c>
      <c r="E33" s="13" t="s">
        <v>12</v>
      </c>
      <c r="F33" s="13">
        <v>1518</v>
      </c>
      <c r="G33" s="13">
        <v>0.38</v>
      </c>
      <c r="H33" s="13">
        <v>576.84</v>
      </c>
    </row>
    <row r="34" s="4" customFormat="1" ht="15" customHeight="1" spans="1:8">
      <c r="A34" s="12">
        <v>45992.861146</v>
      </c>
      <c r="B34" s="13" t="s">
        <v>9</v>
      </c>
      <c r="C34" s="13" t="s">
        <v>33</v>
      </c>
      <c r="D34" s="13" t="s">
        <v>34</v>
      </c>
      <c r="E34" s="13" t="s">
        <v>18</v>
      </c>
      <c r="F34" s="13">
        <v>1518</v>
      </c>
      <c r="G34" s="13">
        <v>0.065</v>
      </c>
      <c r="H34" s="13">
        <v>98.67</v>
      </c>
    </row>
    <row r="35" s="4" customFormat="1" ht="15" customHeight="1" spans="1:8">
      <c r="A35" s="12">
        <v>45992.861146</v>
      </c>
      <c r="B35" s="13" t="s">
        <v>9</v>
      </c>
      <c r="C35" s="13" t="s">
        <v>33</v>
      </c>
      <c r="D35" s="13" t="s">
        <v>34</v>
      </c>
      <c r="E35" s="13" t="s">
        <v>17</v>
      </c>
      <c r="F35" s="13">
        <v>168</v>
      </c>
      <c r="G35" s="13">
        <v>0.35</v>
      </c>
      <c r="H35" s="13">
        <v>58.8</v>
      </c>
    </row>
    <row r="36" s="4" customFormat="1" ht="15" customHeight="1" spans="1:8">
      <c r="A36" s="12">
        <v>45994.671921</v>
      </c>
      <c r="B36" s="13" t="s">
        <v>9</v>
      </c>
      <c r="C36" s="13" t="s">
        <v>35</v>
      </c>
      <c r="D36" s="13" t="s">
        <v>34</v>
      </c>
      <c r="E36" s="13" t="s">
        <v>23</v>
      </c>
      <c r="F36" s="13">
        <v>1518</v>
      </c>
      <c r="G36" s="13">
        <v>0.24</v>
      </c>
      <c r="H36" s="13">
        <v>364.32</v>
      </c>
    </row>
    <row r="37" s="4" customFormat="1" ht="15" customHeight="1" spans="1:8">
      <c r="A37" s="12">
        <v>46003.650012</v>
      </c>
      <c r="B37" s="13" t="s">
        <v>9</v>
      </c>
      <c r="C37" s="13" t="s">
        <v>36</v>
      </c>
      <c r="D37" s="13" t="s">
        <v>37</v>
      </c>
      <c r="E37" s="13" t="s">
        <v>19</v>
      </c>
      <c r="F37" s="13">
        <v>189</v>
      </c>
      <c r="G37" s="13">
        <v>0.17</v>
      </c>
      <c r="H37" s="13">
        <v>32.13</v>
      </c>
    </row>
    <row r="38" s="3" customFormat="1" outlineLevel="1" spans="1:8">
      <c r="A38" s="14"/>
      <c r="B38" s="15" t="s">
        <v>38</v>
      </c>
      <c r="C38" s="16"/>
      <c r="D38" s="16"/>
      <c r="E38" s="16"/>
      <c r="F38" s="15">
        <f>SUBTOTAL(9,F3:F37)</f>
        <v>51223</v>
      </c>
      <c r="G38" s="16"/>
      <c r="H38" s="15">
        <f>SUBTOTAL(9,H3:H37)</f>
        <v>9552.54</v>
      </c>
    </row>
    <row r="41" spans="1:8">
      <c r="E41" s="17" t="s">
        <v>39</v>
      </c>
      <c r="F41" s="17"/>
      <c r="G41" s="17"/>
      <c r="H41" s="17"/>
    </row>
    <row r="42" spans="1:8">
      <c r="E42" s="18" t="s">
        <v>40</v>
      </c>
      <c r="F42" s="19" t="s">
        <v>41</v>
      </c>
      <c r="G42" s="19"/>
      <c r="H42" s="19" t="s">
        <v>8</v>
      </c>
    </row>
    <row r="43" spans="1:8">
      <c r="E43" s="18" t="s">
        <v>42</v>
      </c>
      <c r="F43" s="18">
        <v>1222</v>
      </c>
      <c r="G43" s="18"/>
      <c r="H43" s="18">
        <v>427.7</v>
      </c>
    </row>
    <row r="44" spans="1:8">
      <c r="E44" s="18" t="s">
        <v>15</v>
      </c>
      <c r="F44" s="18">
        <v>9565</v>
      </c>
      <c r="G44" s="18"/>
      <c r="H44" s="18">
        <v>3536.52</v>
      </c>
    </row>
    <row r="45" spans="1:8">
      <c r="E45" s="18" t="s">
        <v>19</v>
      </c>
      <c r="F45" s="18">
        <v>12441</v>
      </c>
      <c r="G45" s="18"/>
      <c r="H45" s="18">
        <v>2114.97</v>
      </c>
    </row>
    <row r="46" spans="1:8">
      <c r="E46" s="18" t="s">
        <v>18</v>
      </c>
      <c r="F46" s="18">
        <v>12480</v>
      </c>
      <c r="G46" s="18"/>
      <c r="H46" s="18">
        <v>811.21</v>
      </c>
    </row>
    <row r="47" spans="1:8">
      <c r="E47" s="18" t="s">
        <v>23</v>
      </c>
      <c r="F47" s="18">
        <v>12600</v>
      </c>
      <c r="G47" s="18"/>
      <c r="H47" s="18">
        <v>2137.44</v>
      </c>
    </row>
    <row r="48" spans="1:8">
      <c r="E48" s="18" t="s">
        <v>28</v>
      </c>
      <c r="F48" s="18">
        <v>2915</v>
      </c>
      <c r="G48" s="18"/>
      <c r="H48" s="18">
        <v>524.7</v>
      </c>
    </row>
    <row r="49" spans="6:8">
      <c r="F49" s="20">
        <f>SUM(F43:F48)</f>
        <v>51223</v>
      </c>
      <c r="G49" s="20"/>
      <c r="H49" s="20">
        <f>SUM(H43:H48)</f>
        <v>9552.54</v>
      </c>
    </row>
  </sheetData>
  <autoFilter xmlns:etc="http://www.wps.cn/officeDocument/2017/etCustomData" ref="A2:K37" etc:filterBottomFollowUsedRange="0">
    <extLst/>
  </autoFilter>
  <mergeCells count="1">
    <mergeCell ref="G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靖梵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danny</cp:lastModifiedBy>
  <dcterms:created xsi:type="dcterms:W3CDTF">2026-01-08T03:33:08Z</dcterms:created>
  <dcterms:modified xsi:type="dcterms:W3CDTF">2026-01-08T03:38:20Z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6BAC61AD6355401B8C74D30B88E572FA_11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