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6" r:id="rId1"/>
  </sheets>
  <definedNames>
    <definedName name="_xlnm._FilterDatabase" localSheetId="0" hidden="1">对账单!$A$1:$J$66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<sst xmlns="http://schemas.openxmlformats.org/spreadsheetml/2006/main" count="220" uniqueCount="104">
  <si>
    <t>对 账 单-Recall</t>
  </si>
  <si>
    <t>出货时间时间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</si>
  <si>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</si>
  <si>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</si>
  <si>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</si>
  <si>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</si>
  <si>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</si>
  <si>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</si>
  <si>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</si>
  <si>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</si>
  <si>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</si>
  <si>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</si>
  <si>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PO38245-55+38249-55+38254-55</t>
  </si>
  <si>
    <t>HSTSTR442</t>
  </si>
  <si>
    <t>3706/112/400</t>
  </si>
  <si>
    <t>STR洗标（白底黑字胶带）25*125mm 2页</t>
  </si>
  <si>
    <t>ND_36019胶带警告标-2页</t>
  </si>
  <si>
    <t>PO38244-55+38248-55+38252-55</t>
  </si>
  <si>
    <t>HSTSTR443</t>
  </si>
  <si>
    <t>3706/101/004</t>
  </si>
  <si>
    <t>3706/101/450</t>
  </si>
  <si>
    <t>2025//11/7</t>
  </si>
  <si>
    <t>PO38240-55+38233-55+38227-55+38232-55</t>
  </si>
  <si>
    <t>HSTSTR448</t>
  </si>
  <si>
    <t>0539/101/001</t>
  </si>
  <si>
    <t>2025//11/10</t>
  </si>
  <si>
    <t>PO38228-55+38234-55+38235-55+38241-55</t>
  </si>
  <si>
    <t>HSTSTR449</t>
  </si>
  <si>
    <t>0539/112/415</t>
  </si>
  <si>
    <t>STR洗标（白底黑字胶带）25*125mm 3页</t>
  </si>
  <si>
    <t>PO38229-55+38236-55+38237-55+38593-55</t>
  </si>
  <si>
    <t>HSTSTR450</t>
  </si>
  <si>
    <t>0539/113/450</t>
  </si>
  <si>
    <t>PO38602-55+38613-55+38614-55+38619-55</t>
  </si>
  <si>
    <t>HSTSTR451</t>
  </si>
  <si>
    <t>0333/101/001</t>
  </si>
  <si>
    <t>PO38431-55+38438-55+38439-55+38440-55</t>
  </si>
  <si>
    <t>HSTSTR456</t>
  </si>
  <si>
    <t>3710/101/444</t>
  </si>
  <si>
    <t>PO38600-55+38603-55+38604-55</t>
  </si>
  <si>
    <t>HSTSTR457</t>
  </si>
  <si>
    <t>0327/111/702</t>
  </si>
  <si>
    <t>PO38236-55</t>
  </si>
  <si>
    <t>HSTSTR458</t>
  </si>
  <si>
    <t>37333_ND_RFID 价格牌  无价格贴 95*46mm  METSABOARD NATURALFBB 225GR+225GR对裱</t>
  </si>
  <si>
    <t>PO38232-55</t>
  </si>
  <si>
    <t>PO38234-55</t>
  </si>
  <si>
    <t>PO38438-55</t>
  </si>
  <si>
    <t>HSTSTR461</t>
  </si>
  <si>
    <t>PO38603-55</t>
  </si>
  <si>
    <t>PO38613-55</t>
  </si>
  <si>
    <t>x</t>
  </si>
  <si>
    <t>HSTSTR460</t>
  </si>
  <si>
    <t>MV180-STR子弹头白色吊粒RecycledRocket seal in white String</t>
  </si>
  <si>
    <t>PO38244-55+38252-55</t>
  </si>
  <si>
    <t>HSTSTR462</t>
  </si>
  <si>
    <t>37361ND RFID SINGLE 价格牌  无价格贴 METSABOARD NATURALFBB 325GR+325GR</t>
  </si>
  <si>
    <t>PO38248-55</t>
  </si>
  <si>
    <t>PO38254-55+38245-55</t>
  </si>
  <si>
    <t>HSTSTR463</t>
  </si>
  <si>
    <t>PO38249-55</t>
  </si>
  <si>
    <t>37062ND 警告吊牌95*34mm    METSABOARD NATURALFBB 325GR白色</t>
  </si>
  <si>
    <t>PO38233-55+38240-55+38227-55</t>
  </si>
  <si>
    <t>HSTSTR464</t>
  </si>
  <si>
    <t>PO38602-55++38614-55+38619-55</t>
  </si>
  <si>
    <t>HSTSTR466</t>
  </si>
  <si>
    <t>37361ND_RFID 价格牌 +价格贴 METSABOARD NATURALFBB 325GR+325GR</t>
  </si>
  <si>
    <t>PO38439-55+38431-55+38440-55</t>
  </si>
  <si>
    <t>HSTSTR467</t>
  </si>
  <si>
    <t>PO38604-55+38600-55</t>
  </si>
  <si>
    <t>HSTSTR468</t>
  </si>
  <si>
    <t>PO38228-55+38235-55+38241-55</t>
  </si>
  <si>
    <t>HSTSTR469</t>
  </si>
  <si>
    <t>PO38593-55+38229-55+38237-55</t>
  </si>
  <si>
    <t>HSTSTR470</t>
  </si>
  <si>
    <t>PO39161-55+39170-55</t>
  </si>
  <si>
    <t>HSTSTR475</t>
  </si>
  <si>
    <t>0337/111/004</t>
  </si>
  <si>
    <t>PO39168-55</t>
  </si>
  <si>
    <t>PO39161-55+39168-55+39170-55</t>
  </si>
  <si>
    <t>PO39167-55+39171-55</t>
  </si>
  <si>
    <t>0337/111/001</t>
  </si>
  <si>
    <t>PO39160-55</t>
  </si>
  <si>
    <t>PO39167-55+39171-55+39160-55</t>
  </si>
  <si>
    <t>PO37456-55+37496-55</t>
  </si>
  <si>
    <t>HSTSTR486</t>
  </si>
  <si>
    <t>0498/111/140</t>
  </si>
  <si>
    <t>PO37471-55</t>
  </si>
  <si>
    <t>0498/111/004</t>
  </si>
  <si>
    <t>PO37457-55+37485-55</t>
  </si>
  <si>
    <t>HSTSTR487</t>
  </si>
  <si>
    <t>0498/112/444</t>
  </si>
  <si>
    <t>PO37472-55</t>
  </si>
  <si>
    <t>PO40524-55+40517-55+40518-55+40519-55</t>
  </si>
  <si>
    <t>HSTSTR500</t>
  </si>
  <si>
    <t>1055/101/400</t>
  </si>
  <si>
    <t>1055/101/444</t>
  </si>
  <si>
    <t>HSTSTR502</t>
  </si>
  <si>
    <t>PO40520-55+40521-55+40522-55+40523-55</t>
  </si>
  <si>
    <t>HSTSTR501</t>
  </si>
  <si>
    <t>1056/101/400</t>
  </si>
  <si>
    <t>1056/101/444</t>
  </si>
  <si>
    <t>HSTSTR503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</si>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</sst>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8"/>
      <color theme="1"/>
      <name val="宋体"/>
      <charset val="134"/>
      <scheme val="minor"/>
    </font>
    <font>
      <sz val="18"/>
      <name val="宋体"/>
      <charset val="0"/>
      <scheme val="minor"/>
    </font>
    <font>
      <sz val="18"/>
      <name val="宋体"/>
      <charset val="134"/>
      <scheme val="minor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7" fontId="9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7" fontId="10" fillId="3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2463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2755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3048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092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092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67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03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58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87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3048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2" name="图片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3" name="图片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204" name="图片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305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6350</xdr:colOff>
      <xdr:row>32</xdr:row>
      <xdr:rowOff>6350</xdr:rowOff>
    </xdr:to>
    <xdr:pic>
      <xdr:nvPicPr>
        <xdr:cNvPr id="205" name="图片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474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06" name="图片 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35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6350</xdr:colOff>
      <xdr:row>32</xdr:row>
      <xdr:rowOff>6350</xdr:rowOff>
    </xdr:to>
    <xdr:pic>
      <xdr:nvPicPr>
        <xdr:cNvPr id="207" name="图片 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474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08" name="图片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7068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6350</xdr:colOff>
      <xdr:row>59</xdr:row>
      <xdr:rowOff>6350</xdr:rowOff>
    </xdr:to>
    <xdr:pic>
      <xdr:nvPicPr>
        <xdr:cNvPr id="209" name="图片 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7360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6350</xdr:colOff>
      <xdr:row>59</xdr:row>
      <xdr:rowOff>6350</xdr:rowOff>
    </xdr:to>
    <xdr:pic>
      <xdr:nvPicPr>
        <xdr:cNvPr id="210" name="图片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7360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6350</xdr:colOff>
      <xdr:row>65</xdr:row>
      <xdr:rowOff>6350</xdr:rowOff>
    </xdr:to>
    <xdr:pic>
      <xdr:nvPicPr>
        <xdr:cNvPr id="211" name="图片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911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212" name="图片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93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3" name="图片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4" name="图片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5" name="图片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216" name="图片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03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7" name="图片 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8" name="图片 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19" name="图片 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217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20" name="图片 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334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1" name="图片 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4" name="图片 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5" name="图片 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6" name="图片 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227" name="图片 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41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228" name="图片 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597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6350</xdr:colOff>
      <xdr:row>32</xdr:row>
      <xdr:rowOff>6350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474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230" name="图片 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64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31" name="图片 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76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6350</xdr:colOff>
      <xdr:row>60</xdr:row>
      <xdr:rowOff>6350</xdr:rowOff>
    </xdr:to>
    <xdr:pic>
      <xdr:nvPicPr>
        <xdr:cNvPr id="232" name="图片 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765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6350</xdr:colOff>
      <xdr:row>38</xdr:row>
      <xdr:rowOff>6350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1226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234" name="图片 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18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35" name="图片 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35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236" name="图片 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210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237" name="图片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3563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6350</xdr:colOff>
      <xdr:row>51</xdr:row>
      <xdr:rowOff>6350</xdr:rowOff>
    </xdr:to>
    <xdr:pic>
      <xdr:nvPicPr>
        <xdr:cNvPr id="238" name="图片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502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6350</xdr:colOff>
      <xdr:row>54</xdr:row>
      <xdr:rowOff>6350</xdr:rowOff>
    </xdr:to>
    <xdr:pic>
      <xdr:nvPicPr>
        <xdr:cNvPr id="239" name="图片 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5900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40" name="图片 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7068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41" name="图片 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7068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7068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6350</xdr:colOff>
      <xdr:row>34</xdr:row>
      <xdr:rowOff>6350</xdr:rowOff>
    </xdr:to>
    <xdr:pic>
      <xdr:nvPicPr>
        <xdr:cNvPr id="243" name="图片 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058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6350</xdr:colOff>
      <xdr:row>42</xdr:row>
      <xdr:rowOff>6350</xdr:rowOff>
    </xdr:to>
    <xdr:pic>
      <xdr:nvPicPr>
        <xdr:cNvPr id="244" name="图片 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2395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3855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6350</xdr:colOff>
      <xdr:row>49</xdr:row>
      <xdr:rowOff>6350</xdr:rowOff>
    </xdr:to>
    <xdr:pic>
      <xdr:nvPicPr>
        <xdr:cNvPr id="246" name="图片 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443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6350</xdr:colOff>
      <xdr:row>57</xdr:row>
      <xdr:rowOff>6350</xdr:rowOff>
    </xdr:to>
    <xdr:pic>
      <xdr:nvPicPr>
        <xdr:cNvPr id="247" name="图片 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6776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6350</xdr:colOff>
      <xdr:row>39</xdr:row>
      <xdr:rowOff>6350</xdr:rowOff>
    </xdr:to>
    <xdr:pic>
      <xdr:nvPicPr>
        <xdr:cNvPr id="248" name="图片 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1518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6350</xdr:colOff>
      <xdr:row>51</xdr:row>
      <xdr:rowOff>6350</xdr:rowOff>
    </xdr:to>
    <xdr:pic>
      <xdr:nvPicPr>
        <xdr:cNvPr id="249" name="图片 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502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6350</xdr:colOff>
      <xdr:row>55</xdr:row>
      <xdr:rowOff>6350</xdr:rowOff>
    </xdr:to>
    <xdr:pic>
      <xdr:nvPicPr>
        <xdr:cNvPr id="250" name="图片 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6192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6350</xdr:colOff>
      <xdr:row>44</xdr:row>
      <xdr:rowOff>6350</xdr:rowOff>
    </xdr:to>
    <xdr:pic>
      <xdr:nvPicPr>
        <xdr:cNvPr id="251" name="图片 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2979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6350</xdr:colOff>
      <xdr:row>56</xdr:row>
      <xdr:rowOff>6350</xdr:rowOff>
    </xdr:to>
    <xdr:pic>
      <xdr:nvPicPr>
        <xdr:cNvPr id="252" name="图片 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6484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6350</xdr:colOff>
      <xdr:row>43</xdr:row>
      <xdr:rowOff>6350</xdr:rowOff>
    </xdr:to>
    <xdr:pic>
      <xdr:nvPicPr>
        <xdr:cNvPr id="253" name="图片 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2687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6350</xdr:colOff>
      <xdr:row>48</xdr:row>
      <xdr:rowOff>6350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4147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255" name="图片 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305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56" name="图片 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76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6350</xdr:colOff>
      <xdr:row>38</xdr:row>
      <xdr:rowOff>6350</xdr:rowOff>
    </xdr:to>
    <xdr:pic>
      <xdr:nvPicPr>
        <xdr:cNvPr id="257" name="图片 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1226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258" name="图片 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3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35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260" name="图片 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4216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261" name="图片 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6845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262" name="图片 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597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6350</xdr:colOff>
      <xdr:row>45</xdr:row>
      <xdr:rowOff>6350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32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64" name="图片 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3924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265" name="图片 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67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66" name="图片 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7" name="图片 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68" name="图片 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6350</xdr:colOff>
      <xdr:row>4</xdr:row>
      <xdr:rowOff>6350</xdr:rowOff>
    </xdr:to>
    <xdr:pic>
      <xdr:nvPicPr>
        <xdr:cNvPr id="269" name="图片 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295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70" name="图片 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271" name="图片 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41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72" name="图片 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273" name="图片 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03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274" name="图片 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2463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275" name="图片 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18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76" name="图片 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76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277" name="图片 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93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18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35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6350</xdr:colOff>
      <xdr:row>39</xdr:row>
      <xdr:rowOff>6350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1518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35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64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18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6350</xdr:colOff>
      <xdr:row>34</xdr:row>
      <xdr:rowOff>6350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058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6350</xdr:colOff>
      <xdr:row>30</xdr:row>
      <xdr:rowOff>6350</xdr:rowOff>
    </xdr:to>
    <xdr:pic>
      <xdr:nvPicPr>
        <xdr:cNvPr id="285" name="图片 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890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286" name="图片 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092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6350</xdr:colOff>
      <xdr:row>20</xdr:row>
      <xdr:rowOff>6350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96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626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290" name="图片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87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3048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76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18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94" name="图片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76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6350</xdr:colOff>
      <xdr:row>38</xdr:row>
      <xdr:rowOff>6350</xdr:rowOff>
    </xdr:to>
    <xdr:pic>
      <xdr:nvPicPr>
        <xdr:cNvPr id="295" name="图片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1226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6350</xdr:colOff>
      <xdr:row>30</xdr:row>
      <xdr:rowOff>6350</xdr:rowOff>
    </xdr:to>
    <xdr:pic>
      <xdr:nvPicPr>
        <xdr:cNvPr id="296" name="图片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890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97" name="图片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76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35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18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2755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41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04" name="图片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05" name="图片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58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6350</xdr:colOff>
      <xdr:row>4</xdr:row>
      <xdr:rowOff>6350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295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87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308" name="图片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03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09" name="图片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217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10" name="图片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3632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334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3924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4216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3924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450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6350</xdr:colOff>
      <xdr:row>20</xdr:row>
      <xdr:rowOff>6350</xdr:rowOff>
    </xdr:to>
    <xdr:pic>
      <xdr:nvPicPr>
        <xdr:cNvPr id="316" name="图片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96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626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6350</xdr:colOff>
      <xdr:row>20</xdr:row>
      <xdr:rowOff>6350</xdr:rowOff>
    </xdr:to>
    <xdr:pic>
      <xdr:nvPicPr>
        <xdr:cNvPr id="318" name="图片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96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67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320" name="图片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626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321" name="图片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5384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</xdr:colOff>
      <xdr:row>22</xdr:row>
      <xdr:rowOff>6350</xdr:rowOff>
    </xdr:to>
    <xdr:pic>
      <xdr:nvPicPr>
        <xdr:cNvPr id="322" name="图片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6553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</xdr:colOff>
      <xdr:row>22</xdr:row>
      <xdr:rowOff>6350</xdr:rowOff>
    </xdr:to>
    <xdr:pic>
      <xdr:nvPicPr>
        <xdr:cNvPr id="323" name="图片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6553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324" name="图片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6845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325" name="图片 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72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326" name="图片 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42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327" name="图片 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72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328" name="图片 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713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329" name="图片 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305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330" name="图片 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013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331" name="图片 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597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332" name="图片 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18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6350</xdr:colOff>
      <xdr:row>30</xdr:row>
      <xdr:rowOff>6350</xdr:rowOff>
    </xdr:to>
    <xdr:pic>
      <xdr:nvPicPr>
        <xdr:cNvPr id="333" name="图片 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890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6350</xdr:colOff>
      <xdr:row>32</xdr:row>
      <xdr:rowOff>6350</xdr:rowOff>
    </xdr:to>
    <xdr:pic>
      <xdr:nvPicPr>
        <xdr:cNvPr id="334" name="图片 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474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6350</xdr:colOff>
      <xdr:row>32</xdr:row>
      <xdr:rowOff>6350</xdr:rowOff>
    </xdr:to>
    <xdr:pic>
      <xdr:nvPicPr>
        <xdr:cNvPr id="335" name="图片 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474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336" name="图片 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18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6350</xdr:colOff>
      <xdr:row>32</xdr:row>
      <xdr:rowOff>6350</xdr:rowOff>
    </xdr:to>
    <xdr:pic>
      <xdr:nvPicPr>
        <xdr:cNvPr id="337" name="图片 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9474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6350</xdr:colOff>
      <xdr:row>34</xdr:row>
      <xdr:rowOff>6350</xdr:rowOff>
    </xdr:to>
    <xdr:pic>
      <xdr:nvPicPr>
        <xdr:cNvPr id="338" name="图片 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058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339" name="图片 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1093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6350</xdr:colOff>
      <xdr:row>30</xdr:row>
      <xdr:rowOff>6350</xdr:rowOff>
    </xdr:to>
    <xdr:pic>
      <xdr:nvPicPr>
        <xdr:cNvPr id="340" name="图片 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8890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41" name="图片 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42" name="图片 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93375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zoomScale="70" zoomScaleNormal="70" workbookViewId="0">
      <pane ySplit="2" topLeftCell="A3" activePane="bottomLeft" state="frozen"/>
      <selection/>
      <selection pane="bottomLeft" activeCell="F11" sqref="F11"/>
    </sheetView>
  </sheetViews>
  <sheetFormatPr defaultColWidth="19.5454545454545" defaultRowHeight="15"/>
  <cols>
    <col min="1" max="1" width="23.6363636363636" style="2" customWidth="1"/>
    <col min="2" max="2" width="19.8181818181818" style="2" customWidth="1"/>
    <col min="3" max="3" width="66.2272727272727" style="3" customWidth="1"/>
    <col min="4" max="4" width="17.5454545454545" style="2" customWidth="1"/>
    <col min="5" max="5" width="23" style="2" customWidth="1"/>
    <col min="6" max="6" width="127" style="2" customWidth="1"/>
    <col min="7" max="7" width="18" style="2" customWidth="1"/>
    <col min="8" max="8" width="13.8181818181818" style="2" customWidth="1"/>
    <col min="9" max="9" width="21.1818181818182" style="2" customWidth="1"/>
    <col min="10" max="10" width="5" style="4" customWidth="1"/>
    <col min="11" max="16383" width="19.5454545454545" style="4" customWidth="1"/>
    <col min="16384" max="16384" width="19.5454545454545" style="4"/>
  </cols>
  <sheetData>
    <row r="1" ht="33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s="1" customFormat="1" ht="23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</row>
    <row r="3" ht="23" spans="1:10">
      <c r="A3" s="13">
        <v>45972</v>
      </c>
      <c r="B3" s="14" t="s">
        <v>11</v>
      </c>
      <c r="C3" s="15" t="s">
        <v>12</v>
      </c>
      <c r="D3" s="14" t="s">
        <v>13</v>
      </c>
      <c r="E3" s="14" t="s">
        <v>14</v>
      </c>
      <c r="F3" s="16" t="s">
        <v>15</v>
      </c>
      <c r="G3" s="17">
        <v>9018</v>
      </c>
      <c r="H3" s="18">
        <v>0.05</v>
      </c>
      <c r="I3" s="19">
        <v>450.9</v>
      </c>
    </row>
    <row r="4" ht="23" spans="1:10">
      <c r="A4" s="13">
        <v>45972</v>
      </c>
      <c r="B4" s="20"/>
      <c r="C4" s="21"/>
      <c r="D4" s="20"/>
      <c r="E4" s="20"/>
      <c r="F4" s="17" t="s">
        <v>16</v>
      </c>
      <c r="G4" s="17">
        <v>9018</v>
      </c>
      <c r="H4" s="18">
        <v>0.11</v>
      </c>
      <c r="I4" s="18">
        <v>991.98</v>
      </c>
    </row>
    <row r="5" ht="23" spans="1:10">
      <c r="A5" s="13">
        <v>45968</v>
      </c>
      <c r="B5" s="14" t="s">
        <v>11</v>
      </c>
      <c r="C5" s="15" t="s">
        <v>17</v>
      </c>
      <c r="D5" s="14" t="s">
        <v>18</v>
      </c>
      <c r="E5" s="22" t="s">
        <v>19</v>
      </c>
      <c r="F5" s="16" t="s">
        <v>15</v>
      </c>
      <c r="G5" s="17">
        <v>9018</v>
      </c>
      <c r="H5" s="18">
        <v>0.05</v>
      </c>
      <c r="I5" s="19">
        <f>G5*H5</f>
        <v>450.9</v>
      </c>
    </row>
    <row r="6" ht="23" spans="1:10">
      <c r="A6" s="13">
        <v>45968</v>
      </c>
      <c r="B6" s="20"/>
      <c r="C6" s="21"/>
      <c r="D6" s="20"/>
      <c r="E6" s="22" t="s">
        <v>20</v>
      </c>
      <c r="F6" s="16" t="s">
        <v>15</v>
      </c>
      <c r="G6" s="17">
        <v>7018</v>
      </c>
      <c r="H6" s="18">
        <v>0.05</v>
      </c>
      <c r="I6" s="19">
        <f t="shared" ref="I6:I37" si="0">G6*H6</f>
        <v>350.9</v>
      </c>
    </row>
    <row r="7" ht="23" spans="1:10">
      <c r="A7" s="23" t="s">
        <v>21</v>
      </c>
      <c r="B7" s="23" t="s">
        <v>11</v>
      </c>
      <c r="C7" s="24" t="s">
        <v>22</v>
      </c>
      <c r="D7" s="23" t="s">
        <v>23</v>
      </c>
      <c r="E7" s="22" t="s">
        <v>24</v>
      </c>
      <c r="F7" s="16" t="s">
        <v>15</v>
      </c>
      <c r="G7" s="17">
        <v>16018</v>
      </c>
      <c r="H7" s="18">
        <v>0.05</v>
      </c>
      <c r="I7" s="19">
        <f t="shared" si="0"/>
        <v>800.9</v>
      </c>
    </row>
    <row r="8" ht="23" spans="1:10">
      <c r="A8" s="23" t="s">
        <v>25</v>
      </c>
      <c r="B8" s="25" t="s">
        <v>11</v>
      </c>
      <c r="C8" s="26" t="s">
        <v>26</v>
      </c>
      <c r="D8" s="25" t="s">
        <v>27</v>
      </c>
      <c r="E8" s="25" t="s">
        <v>28</v>
      </c>
      <c r="F8" s="16" t="s">
        <v>29</v>
      </c>
      <c r="G8" s="17">
        <v>24027</v>
      </c>
      <c r="H8" s="18">
        <v>0.05</v>
      </c>
      <c r="I8" s="19">
        <f t="shared" si="0"/>
        <v>1201.35</v>
      </c>
    </row>
    <row r="9" ht="23" spans="1:10">
      <c r="A9" s="23" t="s">
        <v>25</v>
      </c>
      <c r="B9" s="27"/>
      <c r="C9" s="28"/>
      <c r="D9" s="27"/>
      <c r="E9" s="27"/>
      <c r="F9" s="17" t="s">
        <v>16</v>
      </c>
      <c r="G9" s="17">
        <v>16018</v>
      </c>
      <c r="H9" s="18">
        <v>0.11</v>
      </c>
      <c r="I9" s="19">
        <f t="shared" si="0"/>
        <v>1761.98</v>
      </c>
    </row>
    <row r="10" ht="23" spans="1:10">
      <c r="A10" s="23" t="s">
        <v>25</v>
      </c>
      <c r="B10" s="25" t="s">
        <v>11</v>
      </c>
      <c r="C10" s="26" t="s">
        <v>30</v>
      </c>
      <c r="D10" s="25" t="s">
        <v>31</v>
      </c>
      <c r="E10" s="25" t="s">
        <v>32</v>
      </c>
      <c r="F10" s="16" t="s">
        <v>29</v>
      </c>
      <c r="G10" s="17">
        <v>24027</v>
      </c>
      <c r="H10" s="18">
        <v>0.05</v>
      </c>
      <c r="I10" s="19">
        <f t="shared" si="0"/>
        <v>1201.35</v>
      </c>
    </row>
    <row r="11" ht="23" spans="1:10">
      <c r="A11" s="23" t="s">
        <v>25</v>
      </c>
      <c r="B11" s="27"/>
      <c r="C11" s="28"/>
      <c r="D11" s="27"/>
      <c r="E11" s="27"/>
      <c r="F11" s="17" t="s">
        <v>16</v>
      </c>
      <c r="G11" s="17">
        <v>16018</v>
      </c>
      <c r="H11" s="18">
        <v>0.11</v>
      </c>
      <c r="I11" s="19">
        <f t="shared" si="0"/>
        <v>1761.98</v>
      </c>
    </row>
    <row r="12" ht="23" spans="1:10">
      <c r="A12" s="23" t="s">
        <v>21</v>
      </c>
      <c r="B12" s="23" t="s">
        <v>11</v>
      </c>
      <c r="C12" s="24" t="s">
        <v>33</v>
      </c>
      <c r="D12" s="23" t="s">
        <v>34</v>
      </c>
      <c r="E12" s="22" t="s">
        <v>35</v>
      </c>
      <c r="F12" s="16" t="s">
        <v>15</v>
      </c>
      <c r="G12" s="17">
        <v>12018</v>
      </c>
      <c r="H12" s="18">
        <v>0.05</v>
      </c>
      <c r="I12" s="19">
        <f t="shared" si="0"/>
        <v>600.9</v>
      </c>
    </row>
    <row r="13" ht="23" spans="1:10">
      <c r="A13" s="13">
        <v>45975</v>
      </c>
      <c r="B13" s="25" t="s">
        <v>11</v>
      </c>
      <c r="C13" s="26" t="s">
        <v>36</v>
      </c>
      <c r="D13" s="25" t="s">
        <v>37</v>
      </c>
      <c r="E13" s="25" t="s">
        <v>38</v>
      </c>
      <c r="F13" s="16" t="s">
        <v>15</v>
      </c>
      <c r="G13" s="17">
        <v>16018</v>
      </c>
      <c r="H13" s="18">
        <v>0.05</v>
      </c>
      <c r="I13" s="19">
        <f t="shared" si="0"/>
        <v>800.9</v>
      </c>
    </row>
    <row r="14" ht="23" spans="1:10">
      <c r="A14" s="13">
        <v>45975</v>
      </c>
      <c r="B14" s="27"/>
      <c r="C14" s="28"/>
      <c r="D14" s="27"/>
      <c r="E14" s="27"/>
      <c r="F14" s="17" t="s">
        <v>16</v>
      </c>
      <c r="G14" s="17">
        <v>16018</v>
      </c>
      <c r="H14" s="18">
        <v>0.11</v>
      </c>
      <c r="I14" s="19">
        <f t="shared" si="0"/>
        <v>1761.98</v>
      </c>
    </row>
    <row r="15" ht="23" spans="1:10">
      <c r="A15" s="13">
        <v>45975</v>
      </c>
      <c r="B15" s="25" t="s">
        <v>11</v>
      </c>
      <c r="C15" s="26" t="s">
        <v>39</v>
      </c>
      <c r="D15" s="25" t="s">
        <v>40</v>
      </c>
      <c r="E15" s="25" t="s">
        <v>41</v>
      </c>
      <c r="F15" s="16" t="s">
        <v>29</v>
      </c>
      <c r="G15" s="17">
        <v>10527</v>
      </c>
      <c r="H15" s="18">
        <v>0.05</v>
      </c>
      <c r="I15" s="19">
        <f t="shared" si="0"/>
        <v>526.35</v>
      </c>
    </row>
    <row r="16" ht="23" spans="1:10">
      <c r="A16" s="13">
        <v>45975</v>
      </c>
      <c r="B16" s="27"/>
      <c r="C16" s="28"/>
      <c r="D16" s="27"/>
      <c r="E16" s="27"/>
      <c r="F16" s="17" t="s">
        <v>16</v>
      </c>
      <c r="G16" s="17">
        <v>7018</v>
      </c>
      <c r="H16" s="18">
        <v>0.11</v>
      </c>
      <c r="I16" s="19">
        <f t="shared" si="0"/>
        <v>771.98</v>
      </c>
    </row>
    <row r="17" ht="23" spans="1:9">
      <c r="A17" s="13">
        <v>45980</v>
      </c>
      <c r="B17" s="25" t="s">
        <v>11</v>
      </c>
      <c r="C17" s="24" t="s">
        <v>42</v>
      </c>
      <c r="D17" s="15" t="s">
        <v>43</v>
      </c>
      <c r="E17" s="22" t="s">
        <v>32</v>
      </c>
      <c r="F17" s="16" t="s">
        <v>44</v>
      </c>
      <c r="G17" s="24">
        <v>448</v>
      </c>
      <c r="H17" s="29">
        <v>0.59</v>
      </c>
      <c r="I17" s="19">
        <f t="shared" si="0"/>
        <v>264.32</v>
      </c>
    </row>
    <row r="18" ht="23" spans="1:9">
      <c r="A18" s="13">
        <v>45980</v>
      </c>
      <c r="B18" s="30"/>
      <c r="C18" s="24" t="s">
        <v>45</v>
      </c>
      <c r="D18" s="31"/>
      <c r="E18" s="22" t="s">
        <v>24</v>
      </c>
      <c r="F18" s="16" t="s">
        <v>44</v>
      </c>
      <c r="G18" s="24">
        <v>448</v>
      </c>
      <c r="H18" s="29">
        <v>0.59</v>
      </c>
      <c r="I18" s="19">
        <f t="shared" si="0"/>
        <v>264.32</v>
      </c>
    </row>
    <row r="19" ht="23" spans="1:9">
      <c r="A19" s="13">
        <v>45980</v>
      </c>
      <c r="B19" s="27"/>
      <c r="C19" s="24" t="s">
        <v>46</v>
      </c>
      <c r="D19" s="31"/>
      <c r="E19" s="22" t="s">
        <v>28</v>
      </c>
      <c r="F19" s="16" t="s">
        <v>44</v>
      </c>
      <c r="G19" s="24">
        <v>448</v>
      </c>
      <c r="H19" s="29">
        <v>0.59</v>
      </c>
      <c r="I19" s="19">
        <f t="shared" si="0"/>
        <v>264.32</v>
      </c>
    </row>
    <row r="20" ht="23" spans="1:9">
      <c r="A20" s="13">
        <v>45980</v>
      </c>
      <c r="B20" s="25" t="s">
        <v>11</v>
      </c>
      <c r="C20" s="24" t="s">
        <v>47</v>
      </c>
      <c r="D20" s="15" t="s">
        <v>48</v>
      </c>
      <c r="E20" s="22" t="s">
        <v>38</v>
      </c>
      <c r="F20" s="16" t="s">
        <v>44</v>
      </c>
      <c r="G20" s="24">
        <v>504</v>
      </c>
      <c r="H20" s="29">
        <v>0.59</v>
      </c>
      <c r="I20" s="19">
        <f t="shared" si="0"/>
        <v>297.36</v>
      </c>
    </row>
    <row r="21" ht="23" spans="1:9">
      <c r="A21" s="13">
        <v>45980</v>
      </c>
      <c r="B21" s="30"/>
      <c r="C21" s="24" t="s">
        <v>49</v>
      </c>
      <c r="D21" s="31"/>
      <c r="E21" s="22" t="s">
        <v>41</v>
      </c>
      <c r="F21" s="16" t="s">
        <v>44</v>
      </c>
      <c r="G21" s="24">
        <v>448</v>
      </c>
      <c r="H21" s="29">
        <v>0.59</v>
      </c>
      <c r="I21" s="19">
        <f t="shared" si="0"/>
        <v>264.32</v>
      </c>
    </row>
    <row r="22" ht="23" spans="1:9">
      <c r="A22" s="13">
        <v>45980</v>
      </c>
      <c r="B22" s="27"/>
      <c r="C22" s="24" t="s">
        <v>50</v>
      </c>
      <c r="D22" s="21"/>
      <c r="E22" s="22" t="s">
        <v>35</v>
      </c>
      <c r="F22" s="16" t="s">
        <v>44</v>
      </c>
      <c r="G22" s="24">
        <v>448</v>
      </c>
      <c r="H22" s="29">
        <v>0.59</v>
      </c>
      <c r="I22" s="19">
        <f t="shared" si="0"/>
        <v>264.32</v>
      </c>
    </row>
    <row r="23" ht="23" spans="1:9">
      <c r="A23" s="13">
        <v>45972</v>
      </c>
      <c r="B23" s="23" t="s">
        <v>11</v>
      </c>
      <c r="C23" s="24" t="s">
        <v>51</v>
      </c>
      <c r="D23" s="23" t="s">
        <v>52</v>
      </c>
      <c r="E23" s="22" t="s">
        <v>51</v>
      </c>
      <c r="F23" s="23" t="s">
        <v>53</v>
      </c>
      <c r="G23" s="23">
        <v>10000</v>
      </c>
      <c r="H23" s="29">
        <v>0.1</v>
      </c>
      <c r="I23" s="19">
        <f t="shared" si="0"/>
        <v>1000</v>
      </c>
    </row>
    <row r="24" ht="23" spans="1:9">
      <c r="A24" s="13">
        <v>45990</v>
      </c>
      <c r="B24" s="32" t="s">
        <v>11</v>
      </c>
      <c r="C24" s="24" t="s">
        <v>54</v>
      </c>
      <c r="D24" s="14" t="s">
        <v>55</v>
      </c>
      <c r="E24" s="33" t="s">
        <v>19</v>
      </c>
      <c r="F24" s="16" t="s">
        <v>56</v>
      </c>
      <c r="G24" s="23">
        <v>4061</v>
      </c>
      <c r="H24" s="18">
        <v>0.599</v>
      </c>
      <c r="I24" s="19">
        <f t="shared" si="0"/>
        <v>2432.539</v>
      </c>
    </row>
    <row r="25" ht="23" spans="1:9">
      <c r="A25" s="13">
        <v>45990</v>
      </c>
      <c r="B25" s="34"/>
      <c r="C25" s="24" t="s">
        <v>57</v>
      </c>
      <c r="D25" s="35"/>
      <c r="E25" s="36"/>
      <c r="F25" s="16" t="s">
        <v>44</v>
      </c>
      <c r="G25" s="24">
        <v>448</v>
      </c>
      <c r="H25" s="29">
        <v>0.59</v>
      </c>
      <c r="I25" s="19">
        <f t="shared" si="0"/>
        <v>264.32</v>
      </c>
    </row>
    <row r="26" ht="23" spans="1:9">
      <c r="A26" s="13">
        <v>45990</v>
      </c>
      <c r="B26" s="34"/>
      <c r="C26" s="24" t="s">
        <v>54</v>
      </c>
      <c r="D26" s="35"/>
      <c r="E26" s="33" t="s">
        <v>20</v>
      </c>
      <c r="F26" s="16" t="s">
        <v>56</v>
      </c>
      <c r="G26" s="23">
        <v>3061</v>
      </c>
      <c r="H26" s="18">
        <v>0.599</v>
      </c>
      <c r="I26" s="19">
        <f t="shared" si="0"/>
        <v>1833.539</v>
      </c>
    </row>
    <row r="27" ht="23" spans="1:9">
      <c r="A27" s="13">
        <v>45990</v>
      </c>
      <c r="B27" s="37"/>
      <c r="C27" s="24" t="s">
        <v>57</v>
      </c>
      <c r="D27" s="20"/>
      <c r="E27" s="36"/>
      <c r="F27" s="16" t="s">
        <v>44</v>
      </c>
      <c r="G27" s="24">
        <v>448</v>
      </c>
      <c r="H27" s="29">
        <v>0.59</v>
      </c>
      <c r="I27" s="19">
        <f t="shared" si="0"/>
        <v>264.32</v>
      </c>
    </row>
    <row r="28" ht="23" spans="1:9">
      <c r="A28" s="13">
        <v>45990</v>
      </c>
      <c r="B28" s="32" t="s">
        <v>11</v>
      </c>
      <c r="C28" s="24" t="s">
        <v>58</v>
      </c>
      <c r="D28" s="14" t="s">
        <v>59</v>
      </c>
      <c r="E28" s="33" t="s">
        <v>14</v>
      </c>
      <c r="F28" s="16" t="s">
        <v>56</v>
      </c>
      <c r="G28" s="23">
        <v>4061</v>
      </c>
      <c r="H28" s="18">
        <v>0.599</v>
      </c>
      <c r="I28" s="19">
        <f t="shared" si="0"/>
        <v>2432.539</v>
      </c>
    </row>
    <row r="29" ht="23" spans="1:9">
      <c r="A29" s="13">
        <v>45990</v>
      </c>
      <c r="B29" s="34"/>
      <c r="C29" s="24" t="s">
        <v>60</v>
      </c>
      <c r="D29" s="35"/>
      <c r="E29" s="38"/>
      <c r="F29" s="16" t="s">
        <v>44</v>
      </c>
      <c r="G29" s="24">
        <v>448</v>
      </c>
      <c r="H29" s="29">
        <v>0.59</v>
      </c>
      <c r="I29" s="19">
        <f t="shared" si="0"/>
        <v>264.32</v>
      </c>
    </row>
    <row r="30" ht="23" spans="1:9">
      <c r="A30" s="13">
        <v>45982</v>
      </c>
      <c r="B30" s="37"/>
      <c r="C30" s="24" t="s">
        <v>12</v>
      </c>
      <c r="D30" s="20"/>
      <c r="E30" s="36"/>
      <c r="F30" s="24" t="s">
        <v>61</v>
      </c>
      <c r="G30" s="17">
        <v>4509</v>
      </c>
      <c r="H30" s="29">
        <v>0.13</v>
      </c>
      <c r="I30" s="19">
        <f t="shared" si="0"/>
        <v>586.17</v>
      </c>
    </row>
    <row r="31" ht="23" spans="1:9">
      <c r="A31" s="13">
        <v>45990</v>
      </c>
      <c r="B31" s="39" t="s">
        <v>11</v>
      </c>
      <c r="C31" s="24" t="s">
        <v>62</v>
      </c>
      <c r="D31" s="23" t="s">
        <v>63</v>
      </c>
      <c r="E31" s="22" t="s">
        <v>24</v>
      </c>
      <c r="F31" s="16" t="s">
        <v>56</v>
      </c>
      <c r="G31" s="23">
        <v>7561</v>
      </c>
      <c r="H31" s="18">
        <v>0.599</v>
      </c>
      <c r="I31" s="19">
        <f t="shared" si="0"/>
        <v>4529.039</v>
      </c>
    </row>
    <row r="32" ht="23" spans="1:9">
      <c r="A32" s="13">
        <v>45990</v>
      </c>
      <c r="B32" s="25" t="s">
        <v>11</v>
      </c>
      <c r="C32" s="26" t="s">
        <v>64</v>
      </c>
      <c r="D32" s="25" t="s">
        <v>65</v>
      </c>
      <c r="E32" s="25" t="s">
        <v>35</v>
      </c>
      <c r="F32" s="16" t="s">
        <v>66</v>
      </c>
      <c r="G32" s="23">
        <v>5561</v>
      </c>
      <c r="H32" s="18">
        <v>0.599</v>
      </c>
      <c r="I32" s="19">
        <f t="shared" si="0"/>
        <v>3331.039</v>
      </c>
    </row>
    <row r="33" ht="23" spans="1:9">
      <c r="A33" s="13">
        <v>45990</v>
      </c>
      <c r="B33" s="25" t="s">
        <v>11</v>
      </c>
      <c r="C33" s="26" t="s">
        <v>67</v>
      </c>
      <c r="D33" s="25" t="s">
        <v>68</v>
      </c>
      <c r="E33" s="33" t="s">
        <v>38</v>
      </c>
      <c r="F33" s="16" t="s">
        <v>66</v>
      </c>
      <c r="G33" s="23">
        <v>7505</v>
      </c>
      <c r="H33" s="18">
        <v>0.599</v>
      </c>
      <c r="I33" s="19">
        <f t="shared" si="0"/>
        <v>4495.495</v>
      </c>
    </row>
    <row r="34" ht="23" spans="1:9">
      <c r="A34" s="13">
        <v>45982</v>
      </c>
      <c r="B34" s="27"/>
      <c r="C34" s="40" t="s">
        <v>36</v>
      </c>
      <c r="D34" s="27"/>
      <c r="E34" s="36"/>
      <c r="F34" s="24" t="s">
        <v>61</v>
      </c>
      <c r="G34" s="17">
        <v>8009</v>
      </c>
      <c r="H34" s="29">
        <v>0.13</v>
      </c>
      <c r="I34" s="19">
        <f t="shared" si="0"/>
        <v>1041.17</v>
      </c>
    </row>
    <row r="35" ht="23" spans="1:9">
      <c r="A35" s="13">
        <v>45990</v>
      </c>
      <c r="B35" s="25" t="s">
        <v>11</v>
      </c>
      <c r="C35" s="15" t="s">
        <v>69</v>
      </c>
      <c r="D35" s="14" t="s">
        <v>70</v>
      </c>
      <c r="E35" s="33" t="s">
        <v>41</v>
      </c>
      <c r="F35" s="16" t="s">
        <v>66</v>
      </c>
      <c r="G35" s="23">
        <v>3061</v>
      </c>
      <c r="H35" s="18">
        <v>0.599</v>
      </c>
      <c r="I35" s="19">
        <f t="shared" si="0"/>
        <v>1833.539</v>
      </c>
    </row>
    <row r="36" ht="23" spans="1:9">
      <c r="A36" s="13">
        <v>45982</v>
      </c>
      <c r="B36" s="27"/>
      <c r="C36" s="24" t="s">
        <v>39</v>
      </c>
      <c r="D36" s="20"/>
      <c r="E36" s="36"/>
      <c r="F36" s="24" t="s">
        <v>61</v>
      </c>
      <c r="G36" s="17">
        <v>3509</v>
      </c>
      <c r="H36" s="29">
        <v>0.13</v>
      </c>
      <c r="I36" s="19">
        <f t="shared" ref="I36:I67" si="1">G36*H36</f>
        <v>456.17</v>
      </c>
    </row>
    <row r="37" ht="23" spans="1:9">
      <c r="A37" s="13">
        <v>45990</v>
      </c>
      <c r="B37" s="25" t="s">
        <v>11</v>
      </c>
      <c r="C37" s="24" t="s">
        <v>71</v>
      </c>
      <c r="D37" s="14" t="s">
        <v>72</v>
      </c>
      <c r="E37" s="33" t="s">
        <v>28</v>
      </c>
      <c r="F37" s="16" t="s">
        <v>56</v>
      </c>
      <c r="G37" s="23">
        <v>7561</v>
      </c>
      <c r="H37" s="18">
        <v>0.599</v>
      </c>
      <c r="I37" s="19">
        <f t="shared" si="1"/>
        <v>4529.039</v>
      </c>
    </row>
    <row r="38" ht="23" spans="1:9">
      <c r="A38" s="13">
        <v>45982</v>
      </c>
      <c r="B38" s="27"/>
      <c r="C38" s="24" t="s">
        <v>26</v>
      </c>
      <c r="D38" s="20"/>
      <c r="E38" s="36"/>
      <c r="F38" s="24" t="s">
        <v>61</v>
      </c>
      <c r="G38" s="17">
        <v>8009</v>
      </c>
      <c r="H38" s="29">
        <v>0.13</v>
      </c>
      <c r="I38" s="19">
        <f t="shared" si="1"/>
        <v>1041.17</v>
      </c>
    </row>
    <row r="39" ht="23" spans="1:9">
      <c r="A39" s="13">
        <v>45990</v>
      </c>
      <c r="B39" s="25" t="s">
        <v>11</v>
      </c>
      <c r="C39" s="24" t="s">
        <v>73</v>
      </c>
      <c r="D39" s="14" t="s">
        <v>74</v>
      </c>
      <c r="E39" s="33" t="s">
        <v>32</v>
      </c>
      <c r="F39" s="16" t="s">
        <v>56</v>
      </c>
      <c r="G39" s="23">
        <v>7561</v>
      </c>
      <c r="H39" s="18">
        <v>0.599</v>
      </c>
      <c r="I39" s="19">
        <f t="shared" si="1"/>
        <v>4529.039</v>
      </c>
    </row>
    <row r="40" ht="23" spans="1:9">
      <c r="A40" s="13">
        <v>45982</v>
      </c>
      <c r="B40" s="27"/>
      <c r="C40" s="24" t="s">
        <v>30</v>
      </c>
      <c r="D40" s="20"/>
      <c r="E40" s="36"/>
      <c r="F40" s="24" t="s">
        <v>61</v>
      </c>
      <c r="G40" s="17">
        <v>8009</v>
      </c>
      <c r="H40" s="29">
        <v>0.13</v>
      </c>
      <c r="I40" s="19">
        <f t="shared" si="1"/>
        <v>1041.17</v>
      </c>
    </row>
    <row r="41" ht="23" spans="1:9">
      <c r="A41" s="13">
        <v>45979</v>
      </c>
      <c r="B41" s="25" t="s">
        <v>11</v>
      </c>
      <c r="C41" s="41" t="s">
        <v>75</v>
      </c>
      <c r="D41" s="23" t="s">
        <v>76</v>
      </c>
      <c r="E41" s="33" t="s">
        <v>77</v>
      </c>
      <c r="F41" s="16" t="s">
        <v>29</v>
      </c>
      <c r="G41" s="24">
        <v>8676</v>
      </c>
      <c r="H41" s="18">
        <v>0.05</v>
      </c>
      <c r="I41" s="19">
        <f t="shared" si="1"/>
        <v>433.8</v>
      </c>
    </row>
    <row r="42" ht="23" spans="1:9">
      <c r="A42" s="13">
        <v>45990</v>
      </c>
      <c r="B42" s="30"/>
      <c r="C42" s="41"/>
      <c r="D42" s="23"/>
      <c r="E42" s="38"/>
      <c r="F42" s="16" t="s">
        <v>66</v>
      </c>
      <c r="G42" s="23">
        <v>2892</v>
      </c>
      <c r="H42" s="18">
        <v>0.599</v>
      </c>
      <c r="I42" s="19">
        <f t="shared" si="1"/>
        <v>1732.308</v>
      </c>
    </row>
    <row r="43" ht="23" spans="1:9">
      <c r="A43" s="13">
        <v>45979</v>
      </c>
      <c r="B43" s="30"/>
      <c r="C43" s="41" t="s">
        <v>78</v>
      </c>
      <c r="D43" s="23"/>
      <c r="E43" s="38"/>
      <c r="F43" s="16" t="s">
        <v>29</v>
      </c>
      <c r="G43" s="17">
        <v>951</v>
      </c>
      <c r="H43" s="18">
        <v>0.05</v>
      </c>
      <c r="I43" s="19">
        <f t="shared" si="1"/>
        <v>47.55</v>
      </c>
    </row>
    <row r="44" ht="23" spans="1:9">
      <c r="A44" s="13">
        <v>45990</v>
      </c>
      <c r="B44" s="30"/>
      <c r="C44" s="41"/>
      <c r="D44" s="23"/>
      <c r="E44" s="38"/>
      <c r="F44" s="16" t="s">
        <v>44</v>
      </c>
      <c r="G44" s="17">
        <v>317</v>
      </c>
      <c r="H44" s="29">
        <v>0.59</v>
      </c>
      <c r="I44" s="19">
        <f t="shared" si="1"/>
        <v>187.03</v>
      </c>
    </row>
    <row r="45" ht="23" spans="1:9">
      <c r="A45" s="13">
        <v>45982</v>
      </c>
      <c r="B45" s="30"/>
      <c r="C45" s="41" t="s">
        <v>79</v>
      </c>
      <c r="D45" s="23"/>
      <c r="E45" s="38"/>
      <c r="F45" s="24" t="s">
        <v>61</v>
      </c>
      <c r="G45" s="17">
        <v>3209</v>
      </c>
      <c r="H45" s="29">
        <v>0.13</v>
      </c>
      <c r="I45" s="19">
        <f t="shared" si="1"/>
        <v>417.17</v>
      </c>
    </row>
    <row r="46" ht="23" spans="1:9">
      <c r="A46" s="13">
        <v>45979</v>
      </c>
      <c r="B46" s="30"/>
      <c r="C46" s="41"/>
      <c r="D46" s="23"/>
      <c r="E46" s="36"/>
      <c r="F46" s="17" t="s">
        <v>16</v>
      </c>
      <c r="G46" s="17">
        <v>6418</v>
      </c>
      <c r="H46" s="18">
        <v>0.11</v>
      </c>
      <c r="I46" s="19">
        <f t="shared" si="1"/>
        <v>705.98</v>
      </c>
    </row>
    <row r="47" ht="23" spans="1:9">
      <c r="A47" s="13">
        <v>45979</v>
      </c>
      <c r="B47" s="30"/>
      <c r="C47" s="41" t="s">
        <v>80</v>
      </c>
      <c r="D47" s="23"/>
      <c r="E47" s="33" t="s">
        <v>81</v>
      </c>
      <c r="F47" s="16" t="s">
        <v>29</v>
      </c>
      <c r="G47" s="24">
        <v>8676</v>
      </c>
      <c r="H47" s="18">
        <v>0.05</v>
      </c>
      <c r="I47" s="19">
        <f t="shared" si="1"/>
        <v>433.8</v>
      </c>
    </row>
    <row r="48" ht="23" spans="1:9">
      <c r="A48" s="13">
        <v>45990</v>
      </c>
      <c r="B48" s="30"/>
      <c r="C48" s="41"/>
      <c r="D48" s="23"/>
      <c r="E48" s="38"/>
      <c r="F48" s="16" t="s">
        <v>66</v>
      </c>
      <c r="G48" s="23">
        <v>2892</v>
      </c>
      <c r="H48" s="18">
        <v>0.599</v>
      </c>
      <c r="I48" s="19">
        <f t="shared" si="1"/>
        <v>1732.308</v>
      </c>
    </row>
    <row r="49" ht="23" spans="1:9">
      <c r="A49" s="13">
        <v>45979</v>
      </c>
      <c r="B49" s="30"/>
      <c r="C49" s="41" t="s">
        <v>82</v>
      </c>
      <c r="D49" s="23"/>
      <c r="E49" s="38"/>
      <c r="F49" s="16" t="s">
        <v>29</v>
      </c>
      <c r="G49" s="17">
        <v>951</v>
      </c>
      <c r="H49" s="18">
        <v>0.05</v>
      </c>
      <c r="I49" s="19">
        <f t="shared" si="1"/>
        <v>47.55</v>
      </c>
    </row>
    <row r="50" ht="23" spans="1:9">
      <c r="A50" s="13">
        <v>45990</v>
      </c>
      <c r="B50" s="30"/>
      <c r="C50" s="41"/>
      <c r="D50" s="23"/>
      <c r="E50" s="38"/>
      <c r="F50" s="16" t="s">
        <v>44</v>
      </c>
      <c r="G50" s="17">
        <v>317</v>
      </c>
      <c r="H50" s="29">
        <v>0.59</v>
      </c>
      <c r="I50" s="19">
        <f t="shared" si="1"/>
        <v>187.03</v>
      </c>
    </row>
    <row r="51" ht="23" spans="1:9">
      <c r="A51" s="13">
        <v>45979</v>
      </c>
      <c r="B51" s="30"/>
      <c r="C51" s="41" t="s">
        <v>83</v>
      </c>
      <c r="D51" s="23"/>
      <c r="E51" s="38"/>
      <c r="F51" s="24" t="s">
        <v>61</v>
      </c>
      <c r="G51" s="17">
        <v>3209</v>
      </c>
      <c r="H51" s="29">
        <v>0.13</v>
      </c>
      <c r="I51" s="19">
        <f t="shared" si="1"/>
        <v>417.17</v>
      </c>
    </row>
    <row r="52" ht="23" spans="1:9">
      <c r="A52" s="13">
        <v>45979</v>
      </c>
      <c r="B52" s="27"/>
      <c r="C52" s="41"/>
      <c r="D52" s="23"/>
      <c r="E52" s="36"/>
      <c r="F52" s="17" t="s">
        <v>16</v>
      </c>
      <c r="G52" s="17">
        <v>6418</v>
      </c>
      <c r="H52" s="18">
        <v>0.11</v>
      </c>
      <c r="I52" s="19">
        <f t="shared" si="1"/>
        <v>705.98</v>
      </c>
    </row>
    <row r="53" ht="23" spans="1:9">
      <c r="A53" s="13">
        <v>45983</v>
      </c>
      <c r="B53" s="25" t="s">
        <v>11</v>
      </c>
      <c r="C53" s="24" t="s">
        <v>84</v>
      </c>
      <c r="D53" s="14" t="s">
        <v>85</v>
      </c>
      <c r="E53" s="14" t="s">
        <v>86</v>
      </c>
      <c r="F53" s="16" t="s">
        <v>56</v>
      </c>
      <c r="G53" s="23">
        <v>2892</v>
      </c>
      <c r="H53" s="18">
        <v>0.599</v>
      </c>
      <c r="I53" s="19">
        <f t="shared" si="1"/>
        <v>1732.308</v>
      </c>
    </row>
    <row r="54" ht="23" spans="1:9">
      <c r="A54" s="13">
        <v>45983</v>
      </c>
      <c r="B54" s="30"/>
      <c r="C54" s="24" t="s">
        <v>87</v>
      </c>
      <c r="D54" s="35"/>
      <c r="E54" s="20"/>
      <c r="F54" s="16" t="s">
        <v>44</v>
      </c>
      <c r="G54" s="17">
        <v>317</v>
      </c>
      <c r="H54" s="29">
        <v>0.59</v>
      </c>
      <c r="I54" s="19">
        <f t="shared" si="1"/>
        <v>187.03</v>
      </c>
    </row>
    <row r="55" ht="23" spans="1:9">
      <c r="A55" s="13">
        <v>45983</v>
      </c>
      <c r="B55" s="30"/>
      <c r="C55" s="24" t="s">
        <v>84</v>
      </c>
      <c r="D55" s="35"/>
      <c r="E55" s="14" t="s">
        <v>88</v>
      </c>
      <c r="F55" s="16" t="s">
        <v>56</v>
      </c>
      <c r="G55" s="23">
        <v>2892</v>
      </c>
      <c r="H55" s="18">
        <v>0.599</v>
      </c>
      <c r="I55" s="19">
        <f t="shared" si="1"/>
        <v>1732.308</v>
      </c>
    </row>
    <row r="56" ht="23" spans="1:9">
      <c r="A56" s="13">
        <v>45983</v>
      </c>
      <c r="B56" s="27"/>
      <c r="C56" s="24" t="s">
        <v>87</v>
      </c>
      <c r="D56" s="20"/>
      <c r="E56" s="20"/>
      <c r="F56" s="16" t="s">
        <v>44</v>
      </c>
      <c r="G56" s="17">
        <v>317</v>
      </c>
      <c r="H56" s="29">
        <v>0.59</v>
      </c>
      <c r="I56" s="19">
        <f t="shared" si="1"/>
        <v>187.03</v>
      </c>
    </row>
    <row r="57" ht="23" spans="1:9">
      <c r="A57" s="13">
        <v>45983</v>
      </c>
      <c r="B57" s="25" t="s">
        <v>11</v>
      </c>
      <c r="C57" s="24" t="s">
        <v>89</v>
      </c>
      <c r="D57" s="14" t="s">
        <v>90</v>
      </c>
      <c r="E57" s="33" t="s">
        <v>91</v>
      </c>
      <c r="F57" s="16" t="s">
        <v>56</v>
      </c>
      <c r="G57" s="23">
        <v>2892</v>
      </c>
      <c r="H57" s="18">
        <v>0.599</v>
      </c>
      <c r="I57" s="19">
        <f t="shared" si="1"/>
        <v>1732.308</v>
      </c>
    </row>
    <row r="58" ht="23" spans="1:9">
      <c r="A58" s="13">
        <v>45983</v>
      </c>
      <c r="B58" s="27"/>
      <c r="C58" s="24" t="s">
        <v>92</v>
      </c>
      <c r="D58" s="20"/>
      <c r="E58" s="36"/>
      <c r="F58" s="16" t="s">
        <v>44</v>
      </c>
      <c r="G58" s="17">
        <v>317</v>
      </c>
      <c r="H58" s="29">
        <v>0.59</v>
      </c>
      <c r="I58" s="19">
        <f t="shared" si="1"/>
        <v>187.03</v>
      </c>
    </row>
    <row r="59" ht="23" spans="1:9">
      <c r="A59" s="13">
        <v>45987</v>
      </c>
      <c r="B59" s="25" t="s">
        <v>11</v>
      </c>
      <c r="C59" s="26" t="s">
        <v>93</v>
      </c>
      <c r="D59" s="25" t="s">
        <v>94</v>
      </c>
      <c r="E59" s="22" t="s">
        <v>95</v>
      </c>
      <c r="F59" s="16" t="s">
        <v>15</v>
      </c>
      <c r="G59" s="17">
        <v>20018</v>
      </c>
      <c r="H59" s="18">
        <v>0.05</v>
      </c>
      <c r="I59" s="19">
        <f t="shared" si="1"/>
        <v>1000.9</v>
      </c>
    </row>
    <row r="60" ht="23" spans="1:9">
      <c r="A60" s="13">
        <v>45987</v>
      </c>
      <c r="B60" s="27"/>
      <c r="C60" s="28"/>
      <c r="D60" s="27"/>
      <c r="E60" s="22" t="s">
        <v>96</v>
      </c>
      <c r="F60" s="16" t="s">
        <v>15</v>
      </c>
      <c r="G60" s="17">
        <v>16018</v>
      </c>
      <c r="H60" s="18">
        <v>0.05</v>
      </c>
      <c r="I60" s="19">
        <f t="shared" si="1"/>
        <v>800.9</v>
      </c>
    </row>
    <row r="61" ht="23" spans="1:9">
      <c r="A61" s="13">
        <v>45987</v>
      </c>
      <c r="B61" s="25" t="s">
        <v>11</v>
      </c>
      <c r="C61" s="26" t="s">
        <v>93</v>
      </c>
      <c r="D61" s="25" t="s">
        <v>97</v>
      </c>
      <c r="E61" s="22" t="s">
        <v>95</v>
      </c>
      <c r="F61" s="17" t="s">
        <v>16</v>
      </c>
      <c r="G61" s="17">
        <v>20018</v>
      </c>
      <c r="H61" s="18">
        <v>0.11</v>
      </c>
      <c r="I61" s="19">
        <f t="shared" si="1"/>
        <v>2201.98</v>
      </c>
    </row>
    <row r="62" ht="23" spans="1:9">
      <c r="A62" s="13">
        <v>45987</v>
      </c>
      <c r="B62" s="27"/>
      <c r="C62" s="28"/>
      <c r="D62" s="27"/>
      <c r="E62" s="22" t="s">
        <v>96</v>
      </c>
      <c r="F62" s="17" t="s">
        <v>16</v>
      </c>
      <c r="G62" s="17">
        <v>16018</v>
      </c>
      <c r="H62" s="18">
        <v>0.11</v>
      </c>
      <c r="I62" s="19">
        <f t="shared" si="1"/>
        <v>1761.98</v>
      </c>
    </row>
    <row r="63" ht="23" spans="1:9">
      <c r="A63" s="13">
        <v>45987</v>
      </c>
      <c r="B63" s="25" t="s">
        <v>11</v>
      </c>
      <c r="C63" s="26" t="s">
        <v>98</v>
      </c>
      <c r="D63" s="25" t="s">
        <v>99</v>
      </c>
      <c r="E63" s="22" t="s">
        <v>100</v>
      </c>
      <c r="F63" s="16" t="s">
        <v>15</v>
      </c>
      <c r="G63" s="17">
        <v>20018</v>
      </c>
      <c r="H63" s="18">
        <v>0.05</v>
      </c>
      <c r="I63" s="19">
        <f t="shared" si="1"/>
        <v>1000.9</v>
      </c>
    </row>
    <row r="64" ht="23" spans="1:9">
      <c r="A64" s="13">
        <v>45987</v>
      </c>
      <c r="B64" s="27"/>
      <c r="C64" s="28"/>
      <c r="D64" s="27"/>
      <c r="E64" s="22" t="s">
        <v>101</v>
      </c>
      <c r="F64" s="16" t="s">
        <v>15</v>
      </c>
      <c r="G64" s="17">
        <v>16018</v>
      </c>
      <c r="H64" s="18">
        <v>0.05</v>
      </c>
      <c r="I64" s="19">
        <f t="shared" si="1"/>
        <v>800.9</v>
      </c>
    </row>
    <row r="65" ht="23" spans="1:9">
      <c r="A65" s="13">
        <v>45987</v>
      </c>
      <c r="B65" s="25" t="s">
        <v>11</v>
      </c>
      <c r="C65" s="26" t="s">
        <v>98</v>
      </c>
      <c r="D65" s="14" t="s">
        <v>102</v>
      </c>
      <c r="E65" s="22" t="s">
        <v>100</v>
      </c>
      <c r="F65" s="17" t="s">
        <v>16</v>
      </c>
      <c r="G65" s="17">
        <v>20018</v>
      </c>
      <c r="H65" s="18">
        <v>0.11</v>
      </c>
      <c r="I65" s="19">
        <f t="shared" si="1"/>
        <v>2201.98</v>
      </c>
    </row>
    <row r="66" ht="23" spans="1:9">
      <c r="A66" s="13">
        <v>45987</v>
      </c>
      <c r="B66" s="27"/>
      <c r="C66" s="28"/>
      <c r="D66" s="20"/>
      <c r="E66" s="22" t="s">
        <v>101</v>
      </c>
      <c r="F66" s="17" t="s">
        <v>16</v>
      </c>
      <c r="G66" s="17">
        <v>16018</v>
      </c>
      <c r="H66" s="18">
        <v>0.11</v>
      </c>
      <c r="I66" s="19">
        <f t="shared" si="1"/>
        <v>1761.98</v>
      </c>
    </row>
    <row r="68" ht="23" spans="1:9">
      <c r="H68" s="42" t="s">
        <v>103</v>
      </c>
      <c r="I68" s="43">
        <f>SUM(I3:I67)</f>
        <v>75295.137</v>
      </c>
    </row>
  </sheetData>
  <autoFilter xmlns:etc="http://www.wps.cn/officeDocument/2017/etCustomData" ref="A1:J66" etc:filterBottomFollowUsedRange="0">
    <extLst/>
  </autoFilter>
  <mergeCells count="76">
    <mergeCell ref="A1:J1"/>
    <mergeCell ref="B3:B4"/>
    <mergeCell ref="B5:B6"/>
    <mergeCell ref="B8:B9"/>
    <mergeCell ref="B10:B11"/>
    <mergeCell ref="B13:B14"/>
    <mergeCell ref="B15:B16"/>
    <mergeCell ref="B17:B19"/>
    <mergeCell ref="B20:B22"/>
    <mergeCell ref="B24:B27"/>
    <mergeCell ref="B28:B30"/>
    <mergeCell ref="B33:B34"/>
    <mergeCell ref="B35:B36"/>
    <mergeCell ref="B37:B38"/>
    <mergeCell ref="B39:B40"/>
    <mergeCell ref="B41:B52"/>
    <mergeCell ref="B53:B56"/>
    <mergeCell ref="B57:B58"/>
    <mergeCell ref="B59:B60"/>
    <mergeCell ref="B61:B62"/>
    <mergeCell ref="B63:B64"/>
    <mergeCell ref="B65:B66"/>
    <mergeCell ref="C3:C4"/>
    <mergeCell ref="C5:C6"/>
    <mergeCell ref="C8:C9"/>
    <mergeCell ref="C10:C11"/>
    <mergeCell ref="C13:C14"/>
    <mergeCell ref="C15:C16"/>
    <mergeCell ref="C41:C42"/>
    <mergeCell ref="C43:C44"/>
    <mergeCell ref="C45:C46"/>
    <mergeCell ref="C47:C48"/>
    <mergeCell ref="C49:C50"/>
    <mergeCell ref="C51:C52"/>
    <mergeCell ref="C59:C60"/>
    <mergeCell ref="C61:C62"/>
    <mergeCell ref="C63:C64"/>
    <mergeCell ref="C65:C66"/>
    <mergeCell ref="D3:D4"/>
    <mergeCell ref="D5:D6"/>
    <mergeCell ref="D8:D9"/>
    <mergeCell ref="D10:D11"/>
    <mergeCell ref="D13:D14"/>
    <mergeCell ref="D15:D16"/>
    <mergeCell ref="D17:D19"/>
    <mergeCell ref="D20:D22"/>
    <mergeCell ref="D24:D27"/>
    <mergeCell ref="D28:D30"/>
    <mergeCell ref="D33:D34"/>
    <mergeCell ref="D35:D36"/>
    <mergeCell ref="D37:D38"/>
    <mergeCell ref="D39:D40"/>
    <mergeCell ref="D41:D52"/>
    <mergeCell ref="D53:D56"/>
    <mergeCell ref="D57:D58"/>
    <mergeCell ref="D59:D60"/>
    <mergeCell ref="D61:D62"/>
    <mergeCell ref="D63:D64"/>
    <mergeCell ref="D65:D66"/>
    <mergeCell ref="E3:E4"/>
    <mergeCell ref="E8:E9"/>
    <mergeCell ref="E10:E11"/>
    <mergeCell ref="E13:E14"/>
    <mergeCell ref="E15:E16"/>
    <mergeCell ref="E24:E25"/>
    <mergeCell ref="E26:E27"/>
    <mergeCell ref="E28:E30"/>
    <mergeCell ref="E33:E34"/>
    <mergeCell ref="E35:E36"/>
    <mergeCell ref="E37:E38"/>
    <mergeCell ref="E39:E40"/>
    <mergeCell ref="E41:E46"/>
    <mergeCell ref="E47:E52"/>
    <mergeCell ref="E53:E54"/>
    <mergeCell ref="E55:E56"/>
    <mergeCell ref="E57:E5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2025-12-19T05:32:45Z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4795025601184CDBB082CC1A12A97B98_13</vt:lpwstr>
  </property>
  <property fmtid="{D5CDD505-2E9C-101B-9397-08002B2CF9AE}" pid="4" name="CalculationRule">
    <vt:i4>0</vt:i4>
  </property>
</Properties>
</file>