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<sst xmlns="http://schemas.openxmlformats.org/spreadsheetml/2006/main" count="63" uniqueCount="49">
  <si>
    <t>晋江友雅对账单-Recall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</si>
  <si>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</si>
  <si>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</si>
  <si>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</si>
  <si>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</si>
  <si>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</si>
  <si>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</si>
  <si>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</si>
  <si>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</si>
  <si>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</si>
  <si>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</si>
  <si>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</si>
  <si>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</si>
  <si>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</si>
  <si>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</si>
  <si>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晋江友雅</t>
  </si>
  <si>
    <t>Nancy</t>
  </si>
  <si>
    <t>19315
19312</t>
  </si>
  <si>
    <t>RJJYYH004
泉州志明服饰有限公司</t>
  </si>
  <si>
    <t>1172/605/400/02</t>
  </si>
  <si>
    <t>ZHRFCL25001缎带芯片洗标25*60mm</t>
  </si>
  <si>
    <t>1172/605/400/03</t>
  </si>
  <si>
    <t>1172/605/400/04</t>
  </si>
  <si>
    <t>21447
18897</t>
  </si>
  <si>
    <t>RJJYYH004-1
泉州志明服饰有限公司</t>
  </si>
  <si>
    <t>5617/587/400/12</t>
  </si>
  <si>
    <t>5617/587/400/23</t>
  </si>
  <si>
    <t>5617/587/400/34</t>
  </si>
  <si>
    <t>5617/587/400/45</t>
  </si>
  <si>
    <t>5617/587/400/56</t>
  </si>
  <si>
    <t>5617/587/400/78</t>
  </si>
  <si>
    <t>5617/587/400/10</t>
  </si>
  <si>
    <t>5617/587/400/15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</si>
  <si>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</si>
  <si>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</si>
  <si>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</si>
  <si>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</si>
  <si>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</si>
  <si>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</si>
  <si>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</si>
  <si>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</si>
  <si>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</si>
  <si>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</si>
  <si>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</si>
  <si>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泉州志明服饰有限公司</t>
  </si>
  <si>
    <t>洗标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</si>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</sst>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2"/>
      <color theme="1"/>
      <name val="黑体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170180</xdr:colOff>
      <xdr:row>23</xdr:row>
      <xdr:rowOff>0</xdr:rowOff>
    </xdr:from>
    <xdr:to>
      <xdr:col>8</xdr:col>
      <xdr:colOff>3336290</xdr:colOff>
      <xdr:row>55</xdr:row>
      <xdr:rowOff>48260</xdr:rowOff>
    </xdr:to>
    <xdr:pic>
      <xdr:nvPicPr>
        <xdr:cNvPr id="3" name="图片 2" descr="晋江友雅-泉州志明1.12水单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180" y="5854700"/>
          <a:ext cx="13747115" cy="5737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85" zoomScaleNormal="85" workbookViewId="0">
      <selection activeCell="J36" sqref="J36"/>
    </sheetView>
  </sheetViews>
  <sheetFormatPr defaultColWidth="9" defaultRowHeight="14"/>
  <cols>
    <col min="1" max="1" width="25.6818181818182" style="7" customWidth="1"/>
    <col min="2" max="2" width="14.3181818181818" style="7" customWidth="1"/>
    <col min="3" max="3" width="13.3727272727273" style="7" customWidth="1"/>
    <col min="4" max="4" width="19.6727272727273" style="7" customWidth="1"/>
    <col min="5" max="5" width="23.3" style="7" customWidth="1"/>
    <col min="6" max="6" width="24.7636363636364" style="7" customWidth="1"/>
    <col min="7" max="7" width="19.0363636363636" style="8" customWidth="1"/>
    <col min="8" max="8" width="11.3363636363636" style="7" customWidth="1"/>
    <col min="9" max="9" width="50.6818181818182" style="7" customWidth="1"/>
    <col min="10" max="10" width="15.5636363636364" style="9" customWidth="1"/>
    <col min="11" max="11" width="11.4363636363636" style="7" customWidth="1"/>
    <col min="12" max="12" width="15.3909090909091" style="9" customWidth="1"/>
    <col min="13" max="16384" width="9" style="7"/>
  </cols>
  <sheetData>
    <row r="1" s="1" customFormat="1" ht="25" spans="1:14">
      <c r="A1" s="10" t="s">
        <v>0</v>
      </c>
      <c r="B1" s="10"/>
      <c r="C1" s="10"/>
      <c r="D1" s="10"/>
      <c r="E1" s="10"/>
      <c r="F1" s="10"/>
      <c r="G1" s="11"/>
      <c r="H1" s="10"/>
      <c r="I1" s="10"/>
      <c r="J1" s="12"/>
      <c r="K1" s="10"/>
      <c r="L1" s="12"/>
    </row>
    <row r="2" s="2" customFormat="1" ht="33" customHeight="1" spans="1:14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5" t="s">
        <v>7</v>
      </c>
      <c r="H2" s="16" t="s">
        <v>8</v>
      </c>
      <c r="I2" s="17" t="s">
        <v>9</v>
      </c>
      <c r="J2" s="18" t="s">
        <v>10</v>
      </c>
      <c r="K2" s="19" t="s">
        <v>11</v>
      </c>
      <c r="L2" s="20" t="s">
        <v>12</v>
      </c>
      <c r="M2" s="21" t="s">
        <v>13</v>
      </c>
      <c r="N2" s="21" t="s">
        <v>14</v>
      </c>
    </row>
    <row r="3" s="3" customFormat="1" ht="16.5" spans="1:14">
      <c r="A3" s="22" t="s">
        <v>15</v>
      </c>
      <c r="B3" s="23">
        <v>46030</v>
      </c>
      <c r="C3" s="24" t="s">
        <v>16</v>
      </c>
      <c r="D3" s="24"/>
      <c r="E3" s="25" t="s">
        <v>17</v>
      </c>
      <c r="F3" s="26" t="s">
        <v>18</v>
      </c>
      <c r="G3" s="24" t="s">
        <v>19</v>
      </c>
      <c r="H3" s="27"/>
      <c r="I3" s="24" t="s">
        <v>20</v>
      </c>
      <c r="J3" s="24">
        <v>450</v>
      </c>
      <c r="K3" s="24">
        <v>0.55</v>
      </c>
      <c r="L3" s="24">
        <f t="shared" ref="L3:L13" si="0">K3*J3</f>
        <v>247.5</v>
      </c>
      <c r="M3" s="28"/>
      <c r="N3" s="29"/>
    </row>
    <row r="4" s="4" customFormat="1" ht="16.5" spans="1:14">
      <c r="A4" s="22"/>
      <c r="B4" s="24"/>
      <c r="C4" s="24"/>
      <c r="D4" s="24"/>
      <c r="E4" s="30"/>
      <c r="F4" s="24"/>
      <c r="G4" s="24" t="s">
        <v>21</v>
      </c>
      <c r="H4" s="27"/>
      <c r="I4" s="24" t="s">
        <v>20</v>
      </c>
      <c r="J4" s="24">
        <v>970</v>
      </c>
      <c r="K4" s="24">
        <v>0.55</v>
      </c>
      <c r="L4" s="24">
        <f t="shared" si="0"/>
        <v>533.5</v>
      </c>
      <c r="M4" s="24"/>
      <c r="N4" s="31"/>
    </row>
    <row r="5" s="4" customFormat="1" ht="16.5" spans="1:14">
      <c r="A5" s="22"/>
      <c r="B5" s="24"/>
      <c r="C5" s="24"/>
      <c r="D5" s="24"/>
      <c r="E5" s="30"/>
      <c r="F5" s="24"/>
      <c r="G5" s="24" t="s">
        <v>22</v>
      </c>
      <c r="H5" s="27"/>
      <c r="I5" s="24" t="s">
        <v>20</v>
      </c>
      <c r="J5" s="24">
        <v>680</v>
      </c>
      <c r="K5" s="24">
        <v>0.55</v>
      </c>
      <c r="L5" s="24">
        <f t="shared" si="0"/>
        <v>374</v>
      </c>
      <c r="M5" s="24"/>
      <c r="N5" s="31"/>
    </row>
    <row r="6" s="4" customFormat="1" ht="16.5" spans="1:14">
      <c r="A6" s="22" t="s">
        <v>15</v>
      </c>
      <c r="B6" s="23">
        <v>46031</v>
      </c>
      <c r="C6" s="24" t="s">
        <v>16</v>
      </c>
      <c r="D6" s="24"/>
      <c r="E6" s="26" t="s">
        <v>23</v>
      </c>
      <c r="F6" s="26" t="s">
        <v>24</v>
      </c>
      <c r="G6" s="24" t="s">
        <v>25</v>
      </c>
      <c r="H6" s="27"/>
      <c r="I6" s="24" t="s">
        <v>20</v>
      </c>
      <c r="J6" s="24">
        <v>840</v>
      </c>
      <c r="K6" s="24">
        <v>0.55</v>
      </c>
      <c r="L6" s="24">
        <f t="shared" si="0"/>
        <v>462</v>
      </c>
      <c r="M6" s="24"/>
      <c r="N6" s="31"/>
    </row>
    <row r="7" s="4" customFormat="1" ht="16.5" spans="1:14">
      <c r="A7" s="22"/>
      <c r="B7" s="24"/>
      <c r="C7" s="24"/>
      <c r="D7" s="24"/>
      <c r="E7" s="24"/>
      <c r="F7" s="26"/>
      <c r="G7" s="24" t="s">
        <v>26</v>
      </c>
      <c r="H7" s="27"/>
      <c r="I7" s="24" t="s">
        <v>20</v>
      </c>
      <c r="J7" s="24">
        <v>1050</v>
      </c>
      <c r="K7" s="24">
        <v>0.55</v>
      </c>
      <c r="L7" s="24">
        <f t="shared" si="0"/>
        <v>577.5</v>
      </c>
      <c r="M7" s="24"/>
      <c r="N7" s="31"/>
    </row>
    <row r="8" s="4" customFormat="1" ht="16.5" spans="1:14">
      <c r="A8" s="22"/>
      <c r="B8" s="24"/>
      <c r="C8" s="24"/>
      <c r="D8" s="24"/>
      <c r="E8" s="24"/>
      <c r="F8" s="26"/>
      <c r="G8" s="24" t="s">
        <v>27</v>
      </c>
      <c r="H8" s="27"/>
      <c r="I8" s="24" t="s">
        <v>20</v>
      </c>
      <c r="J8" s="32">
        <v>840</v>
      </c>
      <c r="K8" s="24">
        <v>0.55</v>
      </c>
      <c r="L8" s="24">
        <f t="shared" si="0"/>
        <v>462</v>
      </c>
      <c r="M8" s="24"/>
      <c r="N8" s="31"/>
    </row>
    <row r="9" s="4" customFormat="1" ht="16.5" spans="1:14">
      <c r="A9" s="22"/>
      <c r="B9" s="24"/>
      <c r="C9" s="24"/>
      <c r="D9" s="24"/>
      <c r="E9" s="24"/>
      <c r="F9" s="26"/>
      <c r="G9" s="24" t="s">
        <v>28</v>
      </c>
      <c r="H9" s="27"/>
      <c r="I9" s="24" t="s">
        <v>20</v>
      </c>
      <c r="J9" s="32">
        <v>840</v>
      </c>
      <c r="K9" s="24">
        <v>0.55</v>
      </c>
      <c r="L9" s="24">
        <f t="shared" si="0"/>
        <v>462</v>
      </c>
      <c r="M9" s="24"/>
      <c r="N9" s="31"/>
    </row>
    <row r="10" s="4" customFormat="1" ht="16.5" spans="1:14">
      <c r="A10" s="22"/>
      <c r="B10" s="24"/>
      <c r="C10" s="24"/>
      <c r="D10" s="24"/>
      <c r="E10" s="24"/>
      <c r="F10" s="26"/>
      <c r="G10" s="24" t="s">
        <v>29</v>
      </c>
      <c r="H10" s="27"/>
      <c r="I10" s="24" t="s">
        <v>20</v>
      </c>
      <c r="J10" s="32">
        <v>425</v>
      </c>
      <c r="K10" s="24">
        <v>0.55</v>
      </c>
      <c r="L10" s="24">
        <f t="shared" si="0"/>
        <v>233.75</v>
      </c>
      <c r="M10" s="24"/>
      <c r="N10" s="31"/>
    </row>
    <row r="11" s="4" customFormat="1" ht="16.5" spans="1:14">
      <c r="A11" s="22"/>
      <c r="B11" s="24"/>
      <c r="C11" s="24"/>
      <c r="D11" s="24"/>
      <c r="E11" s="24"/>
      <c r="F11" s="26"/>
      <c r="G11" s="24" t="s">
        <v>30</v>
      </c>
      <c r="H11" s="27"/>
      <c r="I11" s="24" t="s">
        <v>20</v>
      </c>
      <c r="J11" s="33">
        <v>215</v>
      </c>
      <c r="K11" s="24">
        <v>0.55</v>
      </c>
      <c r="L11" s="24">
        <f t="shared" si="0"/>
        <v>118.25</v>
      </c>
      <c r="M11" s="24"/>
      <c r="N11" s="31"/>
    </row>
    <row r="12" s="4" customFormat="1" ht="16.5" spans="1:14">
      <c r="A12" s="22"/>
      <c r="B12" s="24"/>
      <c r="C12" s="24"/>
      <c r="D12" s="24"/>
      <c r="E12" s="24"/>
      <c r="F12" s="26"/>
      <c r="G12" s="24" t="s">
        <v>31</v>
      </c>
      <c r="H12" s="27"/>
      <c r="I12" s="24" t="s">
        <v>20</v>
      </c>
      <c r="J12" s="33">
        <v>110</v>
      </c>
      <c r="K12" s="24">
        <v>0.55</v>
      </c>
      <c r="L12" s="24">
        <f t="shared" si="0"/>
        <v>60.5</v>
      </c>
      <c r="M12" s="24"/>
      <c r="N12" s="31"/>
    </row>
    <row r="13" s="4" customFormat="1" ht="16.5" spans="1:14">
      <c r="A13" s="22"/>
      <c r="B13" s="24"/>
      <c r="C13" s="24"/>
      <c r="D13" s="24"/>
      <c r="E13" s="24"/>
      <c r="F13" s="26"/>
      <c r="G13" s="24" t="s">
        <v>32</v>
      </c>
      <c r="H13" s="27"/>
      <c r="I13" s="24" t="s">
        <v>20</v>
      </c>
      <c r="J13" s="33">
        <v>110</v>
      </c>
      <c r="K13" s="24">
        <v>0.55</v>
      </c>
      <c r="L13" s="24">
        <f t="shared" si="0"/>
        <v>60.5</v>
      </c>
      <c r="M13" s="24"/>
      <c r="N13" s="31"/>
    </row>
    <row r="14" s="5" customFormat="1" ht="16.5" spans="1:14">
      <c r="A14" s="34"/>
      <c r="B14" s="34"/>
      <c r="C14" s="34"/>
      <c r="D14" s="34"/>
      <c r="E14" s="34"/>
      <c r="F14" s="34"/>
      <c r="G14" s="34"/>
      <c r="H14" s="34"/>
      <c r="I14" s="34"/>
      <c r="J14" s="35"/>
      <c r="K14" s="36"/>
      <c r="L14" s="35"/>
      <c r="M14" s="37"/>
      <c r="N14" s="38"/>
    </row>
    <row r="15" s="5" customFormat="1" ht="16.5" spans="1:14">
      <c r="A15" s="34"/>
      <c r="B15" s="34"/>
      <c r="C15" s="34"/>
      <c r="D15" s="34"/>
      <c r="E15" s="34"/>
      <c r="F15" s="34"/>
      <c r="G15" s="34"/>
      <c r="H15" s="34"/>
      <c r="I15" s="34"/>
      <c r="J15" s="35"/>
      <c r="K15" s="36"/>
      <c r="L15" s="35"/>
      <c r="M15" s="37"/>
      <c r="N15" s="38"/>
    </row>
    <row r="16" s="5" customFormat="1" ht="16.5" spans="1:14">
      <c r="A16" s="34"/>
      <c r="B16" s="34"/>
      <c r="C16" s="34"/>
      <c r="D16" s="34"/>
      <c r="E16" s="34"/>
      <c r="F16" s="34"/>
      <c r="G16" s="34"/>
      <c r="H16" s="34"/>
      <c r="I16" s="34"/>
      <c r="J16" s="35"/>
      <c r="K16" s="36"/>
      <c r="L16" s="35"/>
      <c r="M16" s="37"/>
      <c r="N16" s="38"/>
    </row>
    <row r="17" s="5" customFormat="1" ht="16.5" spans="1:14">
      <c r="A17" s="34"/>
      <c r="B17" s="34"/>
      <c r="C17" s="34"/>
      <c r="D17" s="34"/>
      <c r="E17" s="34"/>
      <c r="F17" s="34"/>
      <c r="G17" s="34"/>
      <c r="H17" s="34"/>
      <c r="I17" s="34"/>
      <c r="J17" s="35"/>
      <c r="K17" s="36"/>
      <c r="L17" s="35"/>
      <c r="M17" s="37"/>
      <c r="N17" s="38"/>
    </row>
    <row r="18" s="6" customFormat="1" ht="16.5" spans="1:14">
      <c r="A18" s="34" t="s">
        <v>33</v>
      </c>
      <c r="B18" s="34"/>
      <c r="C18" s="34"/>
      <c r="D18" s="34"/>
      <c r="E18" s="34"/>
      <c r="F18" s="34"/>
      <c r="G18" s="34"/>
      <c r="H18" s="34"/>
      <c r="I18" s="34"/>
      <c r="J18" s="35">
        <f>J13+J12+J11+J10+J9+J8+J7+J6+J5+J4+J3</f>
        <v>6530</v>
      </c>
      <c r="K18" s="36"/>
      <c r="L18" s="35">
        <f>SUM(L3:L17)</f>
        <v>3591.5</v>
      </c>
      <c r="M18" s="39"/>
      <c r="N18" s="40"/>
    </row>
    <row r="19" s="6" customFormat="1" ht="21" customHeight="1" spans="1:14">
      <c r="A19" s="41"/>
      <c r="B19" s="41"/>
      <c r="C19" s="41"/>
      <c r="D19" s="41"/>
      <c r="E19" s="41"/>
      <c r="F19" s="41"/>
      <c r="G19" s="42"/>
      <c r="H19" s="41"/>
      <c r="I19" s="41"/>
      <c r="J19" s="43"/>
      <c r="K19" s="1"/>
      <c r="L19" s="44"/>
      <c r="M19" s="1"/>
    </row>
    <row r="20" s="1" customFormat="1" ht="25" spans="1:14">
      <c r="A20" s="10" t="s">
        <v>34</v>
      </c>
      <c r="B20" s="10"/>
      <c r="C20" s="10"/>
      <c r="D20" s="10"/>
      <c r="E20" s="10"/>
      <c r="F20" s="10"/>
      <c r="G20" s="11"/>
      <c r="H20" s="10"/>
      <c r="I20" s="10"/>
      <c r="J20" s="12"/>
      <c r="L20" s="44"/>
    </row>
    <row r="21" s="1" customFormat="1" ht="45" customHeight="1" spans="1:14">
      <c r="A21" s="45" t="s">
        <v>35</v>
      </c>
      <c r="B21" s="45" t="s">
        <v>36</v>
      </c>
      <c r="C21" s="45" t="s">
        <v>1</v>
      </c>
      <c r="D21" s="45" t="s">
        <v>37</v>
      </c>
      <c r="E21" s="45" t="s">
        <v>38</v>
      </c>
      <c r="F21" s="45" t="s">
        <v>39</v>
      </c>
      <c r="G21" s="46" t="s">
        <v>40</v>
      </c>
      <c r="H21" s="21" t="s">
        <v>41</v>
      </c>
      <c r="I21" s="45" t="s">
        <v>42</v>
      </c>
      <c r="J21" s="47" t="s">
        <v>43</v>
      </c>
      <c r="L21" s="44"/>
    </row>
    <row r="22" s="1" customFormat="1" ht="34" customHeight="1" spans="1:14">
      <c r="A22" s="37">
        <v>1</v>
      </c>
      <c r="B22" s="48">
        <v>46034</v>
      </c>
      <c r="C22" s="37" t="s">
        <v>15</v>
      </c>
      <c r="D22" s="49" t="s">
        <v>44</v>
      </c>
      <c r="E22" s="49" t="s">
        <v>45</v>
      </c>
      <c r="F22" s="37" t="s">
        <v>46</v>
      </c>
      <c r="G22" s="50" t="s">
        <v>47</v>
      </c>
      <c r="H22" s="37">
        <f>J18</f>
        <v>6530</v>
      </c>
      <c r="I22" s="51">
        <f>L18</f>
        <v>3591.5</v>
      </c>
      <c r="J22" s="52" t="s">
        <v>48</v>
      </c>
      <c r="K22" s="53"/>
      <c r="L22" s="44"/>
    </row>
  </sheetData>
  <mergeCells count="17">
    <mergeCell ref="A1:L1"/>
    <mergeCell ref="A18:I18"/>
    <mergeCell ref="A20:J20"/>
    <mergeCell ref="A3:A5"/>
    <mergeCell ref="A6:A13"/>
    <mergeCell ref="B3:B5"/>
    <mergeCell ref="B6:B13"/>
    <mergeCell ref="C3:C5"/>
    <mergeCell ref="C6:C13"/>
    <mergeCell ref="D3:D5"/>
    <mergeCell ref="D6:D13"/>
    <mergeCell ref="E3:E5"/>
    <mergeCell ref="E6:E13"/>
    <mergeCell ref="F3:F5"/>
    <mergeCell ref="F6:F13"/>
    <mergeCell ref="H3:H5"/>
    <mergeCell ref="H6:H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2026-01-12T09:32:48Z</dcterms:created>
  <dcterms:modified xsi:type="dcterms:W3CDTF">2026-01-12T09:38:37Z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E4ACBE815DD34C788F4DFEC6235681CC_11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