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2月-美金" sheetId="20" r:id="rId1"/>
  </sheets>
  <definedNames>
    <definedName name="_xlnm._FilterDatabase" localSheetId="0" hidden="1">'12月-美金'!$A$1:$J$151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naya</author>
  </authors>
  <commentList>
    <comment ref="F119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芯片主标+警告标用0068-074（42177）库存</t>
        </r>
      </text>
    </comment>
    <comment ref="F129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警告标用0068-074（po42177）库存</t>
        </r>
      </text>
    </comment>
    <comment ref="F135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此单芯片主标</t>
        </r>
        <r>
          <rPr>
            <sz val="12"/>
            <rFont val="宋体"/>
            <charset val="134"/>
          </rPr>
          <t>用0902-074（首单po41642）库存</t>
        </r>
      </text>
    </comment>
  </commentList>
</comments>
</file>

<file path=xl/sharedStrings.xml><?xml version="1.0" encoding="utf-8"?>
<sst xmlns="http://schemas.openxmlformats.org/spreadsheetml/2006/main" count="262" uniqueCount="113">
  <si>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</si>
  <si>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</si>
  <si>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</si>
  <si>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</si>
  <si>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</si>
  <si>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</si>
  <si>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</si>
  <si>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</si>
  <si>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</si>
  <si>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</si>
  <si>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</si>
  <si>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Vicka</t>
  </si>
  <si>
    <t>41580/43887（12.18）</t>
  </si>
  <si>
    <t>RBSKFM060</t>
  </si>
  <si>
    <t>RUANDA 0068-074-712
Made in Cambodia 女士长裤 RFID
翻单2</t>
  </si>
  <si>
    <t>白色吊牌HPBCRFI001-60*95mm-RFID LOGO</t>
  </si>
  <si>
    <t>黑色 吊绳 MRBCGEN004-320*1.5mm</t>
  </si>
  <si>
    <t>腰卡BAGGY BARREL（WTBCGEN006）-88*82mm</t>
  </si>
  <si>
    <t>白色缎带洗标CLBCGEN003*4页-60*25mm-牛仔类</t>
  </si>
  <si>
    <t>缎带BSK警告标  ADBCGEN002-120*55mm</t>
  </si>
  <si>
    <t>白色RFID织标WLBCRFI011-85*20mm-牛仔类</t>
  </si>
  <si>
    <t>41749（12.18）</t>
  </si>
  <si>
    <t>RBSKFM061</t>
  </si>
  <si>
    <t>RUANDA PET 0068-747-712
Made in Cambodia 
女士长裤 RFID
翻单1</t>
  </si>
  <si>
    <t>腰卡BAGGY BARREL PETITE（BKYK25001）-88*82mm</t>
  </si>
  <si>
    <t>41750（12.18）</t>
  </si>
  <si>
    <t>RBSKFM062</t>
  </si>
  <si>
    <t>RUANDA TAL 0068-787-712
Made in Cambodia 
女士长裤 RFID
翻单1</t>
  </si>
  <si>
    <t>腰卡BAGGY  BARREL  TALL（BKYK25001）-88*82mm</t>
  </si>
  <si>
    <t>40435（12.11）</t>
  </si>
  <si>
    <t>RBSKFM064</t>
  </si>
  <si>
    <t>SAMI 0831-074-401
Made in Cambodia 
女士背心裙 RFID</t>
  </si>
  <si>
    <t>白色缎带洗标CLBCGEN003*5页-60*25mm-牛仔类</t>
  </si>
  <si>
    <t>白色挂耳LPBCGEN001-8*13mm</t>
  </si>
  <si>
    <t>WLBCRFI013 RFID 白织标-65*20mm-牛仔类</t>
  </si>
  <si>
    <t>40845/41642（12.11/1.1）</t>
  </si>
  <si>
    <t>RBSKFM065</t>
  </si>
  <si>
    <t>STAR WM 0902-074-401/428/712
Made in Cambodia 
女士长裤 RFID</t>
  </si>
  <si>
    <t>腰卡BAGGY LOW RIDER（BKYK25001）-88*82mm</t>
  </si>
  <si>
    <t>40845/41642（12.11）</t>
  </si>
  <si>
    <t>41746/41744（12.18）</t>
  </si>
  <si>
    <t>RBSKFM066</t>
  </si>
  <si>
    <t>STAR PETIT 0902-747-401/428/712
Made in Cambodia 
女士长裤 RFID</t>
  </si>
  <si>
    <t>腰卡BAGGY LOW RIDER  PETITE（BKYK25001）-88*82mm</t>
  </si>
  <si>
    <t>40787（12.11）</t>
  </si>
  <si>
    <t>RBSKFM067</t>
  </si>
  <si>
    <t>PLANT 0816-074-700/712
Made in Cambodia 
女士长裤 RFID</t>
  </si>
  <si>
    <t>腰卡BAGGY BARREL（BKYK25001）-88*82mm</t>
  </si>
  <si>
    <t>42792（1.1）</t>
  </si>
  <si>
    <t>RBSKFM071</t>
  </si>
  <si>
    <t>RUANDA PET 0068-747-400/401/426/800/712
Made in Cambodia 
女士长裤 RFID
翻单2</t>
  </si>
  <si>
    <t>42791（1.08）</t>
  </si>
  <si>
    <t>RBSKFM072</t>
  </si>
  <si>
    <t>STAR PETIT 0902-747-401/428/712
Made in Cambodia 
女士长裤 RFID
翻单1</t>
  </si>
  <si>
    <t>42175（12.11）</t>
  </si>
  <si>
    <t>RBSKFM077</t>
  </si>
  <si>
    <t>RUANDA 0068-074-400/401/426/800
Made in Cambodia 女士长裤 RFID
翻单3</t>
  </si>
  <si>
    <t>42185（12.18）</t>
  </si>
  <si>
    <t>RBSKFM080</t>
  </si>
  <si>
    <t>SAMI 0831-074-401
Made in Cambodia 
女士背心裙 RFID
翻单1</t>
  </si>
  <si>
    <t>42186（12.18）</t>
  </si>
  <si>
    <t>RBSKFM081</t>
  </si>
  <si>
    <t>TRINA 0832-074-401
Made in Cambodia 
女士背心裙 RFID
翻单2</t>
  </si>
  <si>
    <t>42176（12.18）</t>
  </si>
  <si>
    <t>RBSKFM082</t>
  </si>
  <si>
    <t>RUANDA 0068-074-400/401/426/800
Made in Cambodia 女士长裤 RFID
翻单4</t>
  </si>
  <si>
    <t>41341/43882+
43625（MP）（1.1）</t>
  </si>
  <si>
    <t>RBSKFM085</t>
  </si>
  <si>
    <t>OLGA 0993-074-400/428/800
Made in Cambodia 
女士长裤 RFID</t>
  </si>
  <si>
    <t>白色吊牌HPBCRFI001-60*95mm-RFID LOGO-MP</t>
  </si>
  <si>
    <t>MP贴纸101.6*38.1mm（热胶）BKSKR24011</t>
  </si>
  <si>
    <t>腰卡（WTBCGEN006）-88*82mm</t>
  </si>
  <si>
    <t>41264/45416（12.31）</t>
  </si>
  <si>
    <t>RBSKFM086</t>
  </si>
  <si>
    <t>BRANDE 0971-074-433
Made in Cambodia 
女士长裤 RFID</t>
  </si>
  <si>
    <t>腰卡WIDE LOW WAIST（WTBCGEN006）-88*82mm</t>
  </si>
  <si>
    <t>白色缎带洗标CLBCGEN003*4页-60*25mm-牛仔类-新增</t>
  </si>
  <si>
    <t>缎带BSK警告标  ADBCGEN002-120*55mm-新增</t>
  </si>
  <si>
    <t>白色RFID织标WLBCRFI011-85*20mm-牛仔类-新增</t>
  </si>
  <si>
    <t>41288（12.15）</t>
  </si>
  <si>
    <t>RBSKFM087</t>
  </si>
  <si>
    <t>COPENHAGEN 0972-074-433
Made in Cambodia 
女士上衣 RFID</t>
  </si>
  <si>
    <t>92948（1.8）</t>
  </si>
  <si>
    <t>RBSKFM088</t>
  </si>
  <si>
    <r>
      <rPr>
        <sz val="11"/>
        <color theme="1"/>
        <rFont val="宋体"/>
        <charset val="134"/>
      </rPr>
      <t>RUANDA Z X 5003-450-400/428/810
Made in Cambodia 女士长裤</t>
    </r>
    <r>
      <rPr>
        <sz val="11"/>
        <color rgb="FFFF0000"/>
        <rFont val="宋体"/>
        <charset val="134"/>
      </rPr>
      <t xml:space="preserve"> MP</t>
    </r>
    <r>
      <rPr>
        <sz val="11"/>
        <color theme="1"/>
        <rFont val="宋体"/>
        <charset val="134"/>
      </rPr>
      <t xml:space="preserve"> 翻单2</t>
    </r>
  </si>
  <si>
    <t>白色吊牌HPBCGEN001-60*95mm-MP</t>
  </si>
  <si>
    <t>腰卡BAGGY BALLOON（WTBCGEN006）-60*110mm</t>
  </si>
  <si>
    <t>白色织标WLBCGEN020(06B）-85*20mm</t>
  </si>
  <si>
    <t>42182（12.25）</t>
  </si>
  <si>
    <t>RBSKFM089</t>
  </si>
  <si>
    <t>STAR WM 0902-074-401/428
Made in Cambodia 
女士长裤 RFID
翻单1</t>
  </si>
  <si>
    <t>42191（12.25）</t>
  </si>
  <si>
    <t>RBSKFM090</t>
  </si>
  <si>
    <t>SAMI 0831-074-401
Made in Cambodia 
女士背心裙 RFID
翻单2</t>
  </si>
  <si>
    <t>40436
（新增数量部分）</t>
  </si>
  <si>
    <t>RBSKFM092</t>
  </si>
  <si>
    <t>TRINA 0832-074-401
Made in Cambodia 
女士背心裙 RFID</t>
  </si>
  <si>
    <t>补单</t>
  </si>
  <si>
    <t>RBSKFM093</t>
  </si>
  <si>
    <t>RUANDA 0068-074-800
Made in Cambodia 女士长裤 RFID
补单</t>
  </si>
  <si>
    <t>白色吊牌HPBCRFI001-60*95mm-RFID LOGO-800色36码</t>
  </si>
  <si>
    <t>42183（12.31）</t>
  </si>
  <si>
    <t>RBSKFM095</t>
  </si>
  <si>
    <t>STAR WM 0902-074-401/428
Made in Cambodia 
女士长裤 RFID
翻单2</t>
  </si>
  <si>
    <t>43667（1.8）</t>
  </si>
  <si>
    <t>RBSKFM099</t>
  </si>
  <si>
    <t>OLGA 0993-074-400/428/800
Made in Cambodia 
女士长裤 RFID
翻单1</t>
  </si>
  <si>
    <t>46010（1.1）</t>
  </si>
  <si>
    <t>RBSKFM100</t>
  </si>
  <si>
    <t>TRINA 0832-074-428
Made in Cambodia 
女士背心裙 RFID
翻单4</t>
  </si>
  <si>
    <t>白色缎带洗标CLBCGEN003*6页-60*25mm-牛仔类</t>
  </si>
  <si>
    <t>合计：</t>
  </si>
  <si>
    <t>已付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</si>
</sst>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\$#,##0.0000;\-\$#,##0.0000"/>
    <numFmt numFmtId="181" formatCode="0_ "/>
    <numFmt numFmtId="182" formatCode="0.0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7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82" fontId="0" fillId="0" borderId="0" xfId="0" applyNumberFormat="1" applyFill="1">
      <alignment vertical="center"/>
    </xf>
    <xf numFmtId="0" fontId="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158"/>
  <sheetViews>
    <sheetView tabSelected="1" zoomScale="80" zoomScaleNormal="80" topLeftCell="A131" workbookViewId="0">
      <selection activeCell="J146" sqref="J146:J151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customHeight="1" spans="1:10">
      <c r="A3" s="12">
        <v>45945</v>
      </c>
      <c r="B3" s="12">
        <v>45988</v>
      </c>
      <c r="C3" s="13" t="s">
        <v>11</v>
      </c>
      <c r="D3" s="14" t="s">
        <v>12</v>
      </c>
      <c r="E3" s="13" t="s">
        <v>13</v>
      </c>
      <c r="F3" s="14" t="s">
        <v>14</v>
      </c>
      <c r="G3" s="15" t="s">
        <v>15</v>
      </c>
      <c r="H3" s="16">
        <v>31500</v>
      </c>
      <c r="I3" s="17">
        <v>0.04</v>
      </c>
      <c r="J3" s="18">
        <f t="shared" ref="J3:J66" si="0">H3*I3</f>
        <v>1260</v>
      </c>
    </row>
    <row r="4" customHeight="1" spans="1:10">
      <c r="A4" s="12"/>
      <c r="B4" s="12"/>
      <c r="C4" s="13"/>
      <c r="D4" s="14"/>
      <c r="E4" s="13"/>
      <c r="F4" s="14"/>
      <c r="G4" s="16" t="s">
        <v>16</v>
      </c>
      <c r="H4" s="16">
        <v>31500</v>
      </c>
      <c r="I4" s="17">
        <v>0.0158</v>
      </c>
      <c r="J4" s="18">
        <f t="shared" si="0"/>
        <v>497.7</v>
      </c>
    </row>
    <row r="5" customHeight="1" spans="1:10">
      <c r="A5" s="12"/>
      <c r="B5" s="12"/>
      <c r="C5" s="13"/>
      <c r="D5" s="14"/>
      <c r="E5" s="13"/>
      <c r="F5" s="14"/>
      <c r="G5" s="16" t="s">
        <v>17</v>
      </c>
      <c r="H5" s="16">
        <v>31500</v>
      </c>
      <c r="I5" s="17">
        <v>0.0317</v>
      </c>
      <c r="J5" s="18">
        <f t="shared" si="0"/>
        <v>998.55</v>
      </c>
    </row>
    <row r="6" customHeight="1" spans="1:10">
      <c r="A6" s="12"/>
      <c r="B6" s="12">
        <v>45952</v>
      </c>
      <c r="C6" s="13"/>
      <c r="D6" s="14"/>
      <c r="E6" s="13"/>
      <c r="F6" s="14"/>
      <c r="G6" s="16" t="s">
        <v>18</v>
      </c>
      <c r="H6" s="19">
        <v>126000</v>
      </c>
      <c r="I6" s="17">
        <v>0.0079</v>
      </c>
      <c r="J6" s="18">
        <f t="shared" si="0"/>
        <v>995.4</v>
      </c>
    </row>
    <row r="7" customHeight="1" spans="1:10">
      <c r="A7" s="12"/>
      <c r="B7" s="12"/>
      <c r="C7" s="13"/>
      <c r="D7" s="14"/>
      <c r="E7" s="13"/>
      <c r="F7" s="14"/>
      <c r="G7" s="16" t="s">
        <v>19</v>
      </c>
      <c r="H7" s="16">
        <v>31500</v>
      </c>
      <c r="I7" s="17">
        <v>0.0187</v>
      </c>
      <c r="J7" s="18">
        <f t="shared" si="0"/>
        <v>589.05</v>
      </c>
    </row>
    <row r="8" customHeight="1" spans="1:10">
      <c r="A8" s="12"/>
      <c r="B8" s="20">
        <v>45950</v>
      </c>
      <c r="C8" s="13"/>
      <c r="D8" s="14"/>
      <c r="E8" s="13"/>
      <c r="F8" s="14"/>
      <c r="G8" s="15" t="s">
        <v>20</v>
      </c>
      <c r="H8" s="16">
        <v>31500</v>
      </c>
      <c r="I8" s="17">
        <v>0.1496</v>
      </c>
      <c r="J8" s="18">
        <f t="shared" si="0"/>
        <v>4712.4</v>
      </c>
    </row>
    <row r="9" customHeight="1" spans="1:10">
      <c r="A9" s="21">
        <v>45945</v>
      </c>
      <c r="B9" s="22">
        <v>45986</v>
      </c>
      <c r="C9" s="16" t="s">
        <v>11</v>
      </c>
      <c r="D9" s="15" t="s">
        <v>21</v>
      </c>
      <c r="E9" s="16" t="s">
        <v>22</v>
      </c>
      <c r="F9" s="15" t="s">
        <v>23</v>
      </c>
      <c r="G9" s="15" t="s">
        <v>15</v>
      </c>
      <c r="H9" s="16">
        <v>2100</v>
      </c>
      <c r="I9" s="17">
        <v>0.04</v>
      </c>
      <c r="J9" s="18">
        <f t="shared" si="0"/>
        <v>84</v>
      </c>
    </row>
    <row r="10" customHeight="1" spans="1:10">
      <c r="A10" s="21"/>
      <c r="B10" s="23"/>
      <c r="C10" s="16"/>
      <c r="D10" s="15"/>
      <c r="E10" s="16"/>
      <c r="F10" s="15"/>
      <c r="G10" s="16" t="s">
        <v>16</v>
      </c>
      <c r="H10" s="16">
        <v>2100</v>
      </c>
      <c r="I10" s="17">
        <v>0.0158</v>
      </c>
      <c r="J10" s="18">
        <f t="shared" si="0"/>
        <v>33.18</v>
      </c>
    </row>
    <row r="11" customHeight="1" spans="1:10">
      <c r="A11" s="21"/>
      <c r="B11" s="24"/>
      <c r="C11" s="16"/>
      <c r="D11" s="15"/>
      <c r="E11" s="16"/>
      <c r="F11" s="15"/>
      <c r="G11" s="16" t="s">
        <v>24</v>
      </c>
      <c r="H11" s="16">
        <v>2100</v>
      </c>
      <c r="I11" s="17">
        <v>0.0317</v>
      </c>
      <c r="J11" s="18">
        <f t="shared" si="0"/>
        <v>66.57</v>
      </c>
    </row>
    <row r="12" customHeight="1" spans="1:10">
      <c r="A12" s="21"/>
      <c r="B12" s="25">
        <v>45952</v>
      </c>
      <c r="C12" s="16"/>
      <c r="D12" s="15"/>
      <c r="E12" s="16"/>
      <c r="F12" s="15"/>
      <c r="G12" s="16" t="s">
        <v>18</v>
      </c>
      <c r="H12" s="16">
        <v>8400</v>
      </c>
      <c r="I12" s="17">
        <v>0.0079</v>
      </c>
      <c r="J12" s="18">
        <f t="shared" si="0"/>
        <v>66.36</v>
      </c>
    </row>
    <row r="13" customHeight="1" spans="1:10">
      <c r="A13" s="21"/>
      <c r="B13" s="26"/>
      <c r="C13" s="16"/>
      <c r="D13" s="15"/>
      <c r="E13" s="16"/>
      <c r="F13" s="15"/>
      <c r="G13" s="16" t="s">
        <v>19</v>
      </c>
      <c r="H13" s="16">
        <v>2100</v>
      </c>
      <c r="I13" s="17">
        <v>0.0187</v>
      </c>
      <c r="J13" s="18">
        <f t="shared" si="0"/>
        <v>39.27</v>
      </c>
    </row>
    <row r="14" customHeight="1" spans="1:10">
      <c r="A14" s="21"/>
      <c r="B14" s="20">
        <v>45950</v>
      </c>
      <c r="C14" s="16"/>
      <c r="D14" s="15"/>
      <c r="E14" s="16"/>
      <c r="F14" s="15"/>
      <c r="G14" s="15" t="s">
        <v>20</v>
      </c>
      <c r="H14" s="16">
        <v>2100</v>
      </c>
      <c r="I14" s="17">
        <v>0.1496</v>
      </c>
      <c r="J14" s="18">
        <f t="shared" si="0"/>
        <v>314.16</v>
      </c>
    </row>
    <row r="15" customHeight="1" spans="1:10">
      <c r="A15" s="21">
        <v>45945</v>
      </c>
      <c r="B15" s="22">
        <v>45986</v>
      </c>
      <c r="C15" s="16" t="s">
        <v>11</v>
      </c>
      <c r="D15" s="15" t="s">
        <v>25</v>
      </c>
      <c r="E15" s="16" t="s">
        <v>26</v>
      </c>
      <c r="F15" s="15" t="s">
        <v>27</v>
      </c>
      <c r="G15" s="15" t="s">
        <v>15</v>
      </c>
      <c r="H15" s="16">
        <v>1050</v>
      </c>
      <c r="I15" s="17">
        <v>0.04</v>
      </c>
      <c r="J15" s="18">
        <f t="shared" si="0"/>
        <v>42</v>
      </c>
    </row>
    <row r="16" customHeight="1" spans="1:10">
      <c r="A16" s="21"/>
      <c r="B16" s="23"/>
      <c r="C16" s="16"/>
      <c r="D16" s="15"/>
      <c r="E16" s="16"/>
      <c r="F16" s="15"/>
      <c r="G16" s="16" t="s">
        <v>16</v>
      </c>
      <c r="H16" s="16">
        <v>1050</v>
      </c>
      <c r="I16" s="17">
        <v>0.0158</v>
      </c>
      <c r="J16" s="18">
        <f t="shared" si="0"/>
        <v>16.59</v>
      </c>
    </row>
    <row r="17" customHeight="1" spans="1:10">
      <c r="A17" s="21"/>
      <c r="B17" s="24"/>
      <c r="C17" s="16"/>
      <c r="D17" s="15"/>
      <c r="E17" s="16"/>
      <c r="F17" s="15"/>
      <c r="G17" s="16" t="s">
        <v>28</v>
      </c>
      <c r="H17" s="16">
        <v>1050</v>
      </c>
      <c r="I17" s="17">
        <v>0.0317</v>
      </c>
      <c r="J17" s="18">
        <f t="shared" si="0"/>
        <v>33.285</v>
      </c>
    </row>
    <row r="18" customHeight="1" spans="1:10">
      <c r="A18" s="21"/>
      <c r="B18" s="25">
        <v>45952</v>
      </c>
      <c r="C18" s="16"/>
      <c r="D18" s="15"/>
      <c r="E18" s="16"/>
      <c r="F18" s="15"/>
      <c r="G18" s="16" t="s">
        <v>18</v>
      </c>
      <c r="H18" s="16">
        <v>4200</v>
      </c>
      <c r="I18" s="17">
        <v>0.0079</v>
      </c>
      <c r="J18" s="18">
        <f t="shared" si="0"/>
        <v>33.18</v>
      </c>
    </row>
    <row r="19" customHeight="1" spans="1:10">
      <c r="A19" s="21"/>
      <c r="B19" s="26"/>
      <c r="C19" s="16"/>
      <c r="D19" s="15"/>
      <c r="E19" s="16"/>
      <c r="F19" s="15"/>
      <c r="G19" s="16" t="s">
        <v>19</v>
      </c>
      <c r="H19" s="16">
        <v>1050</v>
      </c>
      <c r="I19" s="17">
        <v>0.0187</v>
      </c>
      <c r="J19" s="18">
        <f t="shared" si="0"/>
        <v>19.635</v>
      </c>
    </row>
    <row r="20" customHeight="1" spans="1:10">
      <c r="A20" s="21"/>
      <c r="B20" s="27">
        <v>45950</v>
      </c>
      <c r="C20" s="16"/>
      <c r="D20" s="15"/>
      <c r="E20" s="16"/>
      <c r="F20" s="15"/>
      <c r="G20" s="15" t="s">
        <v>20</v>
      </c>
      <c r="H20" s="16">
        <v>1050</v>
      </c>
      <c r="I20" s="17">
        <v>0.1496</v>
      </c>
      <c r="J20" s="18">
        <f t="shared" si="0"/>
        <v>157.08</v>
      </c>
    </row>
    <row r="21" customHeight="1" spans="1:10">
      <c r="A21" s="28">
        <v>45946</v>
      </c>
      <c r="B21" s="29">
        <v>45971</v>
      </c>
      <c r="C21" s="13" t="s">
        <v>11</v>
      </c>
      <c r="D21" s="30" t="s">
        <v>29</v>
      </c>
      <c r="E21" s="16" t="s">
        <v>30</v>
      </c>
      <c r="F21" s="15" t="s">
        <v>31</v>
      </c>
      <c r="G21" s="14" t="s">
        <v>15</v>
      </c>
      <c r="H21" s="13">
        <v>16800</v>
      </c>
      <c r="I21" s="17">
        <v>0.04</v>
      </c>
      <c r="J21" s="18">
        <f t="shared" si="0"/>
        <v>672</v>
      </c>
    </row>
    <row r="22" customHeight="1" spans="1:10">
      <c r="A22" s="28"/>
      <c r="B22" s="31"/>
      <c r="C22" s="13"/>
      <c r="D22" s="32"/>
      <c r="E22" s="16"/>
      <c r="F22" s="15"/>
      <c r="G22" s="16" t="s">
        <v>16</v>
      </c>
      <c r="H22" s="13">
        <v>16800</v>
      </c>
      <c r="I22" s="17">
        <v>0.0158</v>
      </c>
      <c r="J22" s="18">
        <f t="shared" si="0"/>
        <v>265.44</v>
      </c>
    </row>
    <row r="23" customHeight="1" spans="1:10">
      <c r="A23" s="28"/>
      <c r="B23" s="29">
        <v>45962</v>
      </c>
      <c r="C23" s="13"/>
      <c r="D23" s="32"/>
      <c r="E23" s="16"/>
      <c r="F23" s="15"/>
      <c r="G23" s="16" t="s">
        <v>19</v>
      </c>
      <c r="H23" s="13">
        <v>16800</v>
      </c>
      <c r="I23" s="17">
        <v>0.0187</v>
      </c>
      <c r="J23" s="18">
        <f t="shared" si="0"/>
        <v>314.16</v>
      </c>
    </row>
    <row r="24" customHeight="1" spans="1:10">
      <c r="A24" s="28"/>
      <c r="B24" s="31"/>
      <c r="C24" s="13"/>
      <c r="D24" s="32"/>
      <c r="E24" s="16"/>
      <c r="F24" s="15"/>
      <c r="G24" s="16" t="s">
        <v>32</v>
      </c>
      <c r="H24" s="13">
        <v>84000</v>
      </c>
      <c r="I24" s="17">
        <v>0.0079</v>
      </c>
      <c r="J24" s="18">
        <f t="shared" si="0"/>
        <v>663.6</v>
      </c>
    </row>
    <row r="25" customHeight="1" spans="1:10">
      <c r="A25" s="28"/>
      <c r="B25" s="33">
        <v>45981</v>
      </c>
      <c r="C25" s="13"/>
      <c r="D25" s="32"/>
      <c r="E25" s="16"/>
      <c r="F25" s="15"/>
      <c r="G25" s="16" t="s">
        <v>33</v>
      </c>
      <c r="H25" s="13">
        <v>16800</v>
      </c>
      <c r="I25" s="17">
        <v>0.007</v>
      </c>
      <c r="J25" s="18">
        <f t="shared" si="0"/>
        <v>117.6</v>
      </c>
    </row>
    <row r="26" customHeight="1" spans="1:10">
      <c r="A26" s="28"/>
      <c r="B26" s="29">
        <v>45952</v>
      </c>
      <c r="C26" s="13"/>
      <c r="D26" s="32"/>
      <c r="E26" s="16"/>
      <c r="F26" s="15"/>
      <c r="G26" s="14" t="s">
        <v>34</v>
      </c>
      <c r="H26" s="13">
        <v>16800</v>
      </c>
      <c r="I26" s="17">
        <v>0.1461</v>
      </c>
      <c r="J26" s="18">
        <f t="shared" si="0"/>
        <v>2454.48</v>
      </c>
    </row>
    <row r="27" customHeight="1" spans="1:10">
      <c r="A27" s="21">
        <v>45946</v>
      </c>
      <c r="B27" s="22">
        <v>45973</v>
      </c>
      <c r="C27" s="16" t="s">
        <v>11</v>
      </c>
      <c r="D27" s="15" t="s">
        <v>35</v>
      </c>
      <c r="E27" s="16" t="s">
        <v>36</v>
      </c>
      <c r="F27" s="15" t="s">
        <v>37</v>
      </c>
      <c r="G27" s="15" t="s">
        <v>15</v>
      </c>
      <c r="H27" s="16">
        <v>63000</v>
      </c>
      <c r="I27" s="17">
        <v>0.04</v>
      </c>
      <c r="J27" s="18">
        <f t="shared" si="0"/>
        <v>2520</v>
      </c>
    </row>
    <row r="28" customHeight="1" spans="1:10">
      <c r="A28" s="21"/>
      <c r="B28" s="23"/>
      <c r="C28" s="16"/>
      <c r="D28" s="15"/>
      <c r="E28" s="16"/>
      <c r="F28" s="15"/>
      <c r="G28" s="16" t="s">
        <v>16</v>
      </c>
      <c r="H28" s="16">
        <v>63000</v>
      </c>
      <c r="I28" s="17">
        <v>0.0158</v>
      </c>
      <c r="J28" s="18">
        <f t="shared" si="0"/>
        <v>995.4</v>
      </c>
    </row>
    <row r="29" customHeight="1" spans="1:10">
      <c r="A29" s="21"/>
      <c r="B29" s="24"/>
      <c r="C29" s="16"/>
      <c r="D29" s="15"/>
      <c r="E29" s="16"/>
      <c r="F29" s="15"/>
      <c r="G29" s="16" t="s">
        <v>38</v>
      </c>
      <c r="H29" s="16">
        <v>63000</v>
      </c>
      <c r="I29" s="17">
        <v>0.0317</v>
      </c>
      <c r="J29" s="18">
        <f t="shared" si="0"/>
        <v>1997.1</v>
      </c>
    </row>
    <row r="30" customHeight="1" spans="1:10">
      <c r="A30" s="21">
        <v>45946</v>
      </c>
      <c r="B30" s="22">
        <v>46003</v>
      </c>
      <c r="C30" s="16" t="s">
        <v>11</v>
      </c>
      <c r="D30" s="15" t="s">
        <v>39</v>
      </c>
      <c r="E30" s="16" t="s">
        <v>36</v>
      </c>
      <c r="F30" s="15" t="s">
        <v>37</v>
      </c>
      <c r="G30" s="15" t="s">
        <v>15</v>
      </c>
      <c r="H30" s="16">
        <v>21000</v>
      </c>
      <c r="I30" s="17">
        <v>0.04</v>
      </c>
      <c r="J30" s="18">
        <f t="shared" si="0"/>
        <v>840</v>
      </c>
    </row>
    <row r="31" customHeight="1" spans="1:10">
      <c r="A31" s="21"/>
      <c r="B31" s="23"/>
      <c r="C31" s="16"/>
      <c r="D31" s="15"/>
      <c r="E31" s="16"/>
      <c r="F31" s="15"/>
      <c r="G31" s="16" t="s">
        <v>16</v>
      </c>
      <c r="H31" s="16">
        <v>21000</v>
      </c>
      <c r="I31" s="17">
        <v>0.0158</v>
      </c>
      <c r="J31" s="18">
        <f t="shared" si="0"/>
        <v>331.8</v>
      </c>
    </row>
    <row r="32" customHeight="1" spans="1:10">
      <c r="A32" s="21"/>
      <c r="B32" s="24"/>
      <c r="C32" s="16"/>
      <c r="D32" s="15"/>
      <c r="E32" s="16"/>
      <c r="F32" s="15"/>
      <c r="G32" s="16" t="s">
        <v>38</v>
      </c>
      <c r="H32" s="16">
        <v>21000</v>
      </c>
      <c r="I32" s="17">
        <v>0.0317</v>
      </c>
      <c r="J32" s="18">
        <f t="shared" si="0"/>
        <v>665.7</v>
      </c>
    </row>
    <row r="33" customHeight="1" spans="1:10">
      <c r="A33" s="21"/>
      <c r="B33" s="25">
        <v>45957</v>
      </c>
      <c r="C33" s="16"/>
      <c r="D33" s="15"/>
      <c r="E33" s="16"/>
      <c r="F33" s="15"/>
      <c r="G33" s="16" t="s">
        <v>32</v>
      </c>
      <c r="H33" s="16">
        <v>472500</v>
      </c>
      <c r="I33" s="17">
        <v>0.0079</v>
      </c>
      <c r="J33" s="18">
        <f t="shared" si="0"/>
        <v>3732.75</v>
      </c>
    </row>
    <row r="34" customHeight="1" spans="1:10">
      <c r="A34" s="21"/>
      <c r="B34" s="26"/>
      <c r="C34" s="16"/>
      <c r="D34" s="15"/>
      <c r="E34" s="16"/>
      <c r="F34" s="15"/>
      <c r="G34" s="16" t="s">
        <v>19</v>
      </c>
      <c r="H34" s="16">
        <v>94500</v>
      </c>
      <c r="I34" s="17">
        <v>0.0187</v>
      </c>
      <c r="J34" s="18">
        <f t="shared" si="0"/>
        <v>1767.15</v>
      </c>
    </row>
    <row r="35" customHeight="1" spans="1:10">
      <c r="A35" s="21"/>
      <c r="B35" s="27">
        <v>45959</v>
      </c>
      <c r="C35" s="16"/>
      <c r="D35" s="15"/>
      <c r="E35" s="16"/>
      <c r="F35" s="15"/>
      <c r="G35" s="15" t="s">
        <v>20</v>
      </c>
      <c r="H35" s="16">
        <v>94500</v>
      </c>
      <c r="I35" s="17">
        <v>0.1496</v>
      </c>
      <c r="J35" s="18">
        <f t="shared" si="0"/>
        <v>14137.2</v>
      </c>
    </row>
    <row r="36" customHeight="1" spans="1:10">
      <c r="A36" s="21">
        <v>45946</v>
      </c>
      <c r="B36" s="22">
        <v>45988</v>
      </c>
      <c r="C36" s="16" t="s">
        <v>11</v>
      </c>
      <c r="D36" s="15" t="s">
        <v>40</v>
      </c>
      <c r="E36" s="16" t="s">
        <v>41</v>
      </c>
      <c r="F36" s="15" t="s">
        <v>42</v>
      </c>
      <c r="G36" s="15" t="s">
        <v>15</v>
      </c>
      <c r="H36" s="16">
        <v>6300</v>
      </c>
      <c r="I36" s="17">
        <v>0.04</v>
      </c>
      <c r="J36" s="18">
        <f t="shared" si="0"/>
        <v>252</v>
      </c>
    </row>
    <row r="37" customHeight="1" spans="1:10">
      <c r="A37" s="21"/>
      <c r="B37" s="23"/>
      <c r="C37" s="16"/>
      <c r="D37" s="15"/>
      <c r="E37" s="16"/>
      <c r="F37" s="15"/>
      <c r="G37" s="16" t="s">
        <v>16</v>
      </c>
      <c r="H37" s="16">
        <v>6300</v>
      </c>
      <c r="I37" s="17">
        <v>0.0158</v>
      </c>
      <c r="J37" s="18">
        <f t="shared" si="0"/>
        <v>99.54</v>
      </c>
    </row>
    <row r="38" customHeight="1" spans="1:10">
      <c r="A38" s="21"/>
      <c r="B38" s="24"/>
      <c r="C38" s="16"/>
      <c r="D38" s="15"/>
      <c r="E38" s="16"/>
      <c r="F38" s="15"/>
      <c r="G38" s="16" t="s">
        <v>43</v>
      </c>
      <c r="H38" s="16">
        <v>6300</v>
      </c>
      <c r="I38" s="17">
        <v>0.0317</v>
      </c>
      <c r="J38" s="18">
        <f t="shared" si="0"/>
        <v>199.71</v>
      </c>
    </row>
    <row r="39" customHeight="1" spans="1:10">
      <c r="A39" s="21"/>
      <c r="B39" s="25">
        <v>45957</v>
      </c>
      <c r="C39" s="16"/>
      <c r="D39" s="15"/>
      <c r="E39" s="16"/>
      <c r="F39" s="15"/>
      <c r="G39" s="16" t="s">
        <v>32</v>
      </c>
      <c r="H39" s="16">
        <v>31500</v>
      </c>
      <c r="I39" s="17">
        <v>0.0079</v>
      </c>
      <c r="J39" s="18">
        <f t="shared" si="0"/>
        <v>248.85</v>
      </c>
    </row>
    <row r="40" customHeight="1" spans="1:10">
      <c r="A40" s="21"/>
      <c r="B40" s="26"/>
      <c r="C40" s="16"/>
      <c r="D40" s="15"/>
      <c r="E40" s="16"/>
      <c r="F40" s="15"/>
      <c r="G40" s="16" t="s">
        <v>19</v>
      </c>
      <c r="H40" s="16">
        <v>6300</v>
      </c>
      <c r="I40" s="17">
        <v>0.0187</v>
      </c>
      <c r="J40" s="18">
        <f t="shared" si="0"/>
        <v>117.81</v>
      </c>
    </row>
    <row r="41" customHeight="1" spans="1:10">
      <c r="A41" s="21"/>
      <c r="B41" s="27">
        <v>45957</v>
      </c>
      <c r="C41" s="16"/>
      <c r="D41" s="15"/>
      <c r="E41" s="16"/>
      <c r="F41" s="15"/>
      <c r="G41" s="15" t="s">
        <v>20</v>
      </c>
      <c r="H41" s="16">
        <v>6300</v>
      </c>
      <c r="I41" s="17">
        <v>0.1496</v>
      </c>
      <c r="J41" s="18">
        <f t="shared" si="0"/>
        <v>942.48</v>
      </c>
    </row>
    <row r="42" customHeight="1" spans="1:10">
      <c r="A42" s="21">
        <v>45946</v>
      </c>
      <c r="B42" s="22">
        <v>45976</v>
      </c>
      <c r="C42" s="16" t="s">
        <v>11</v>
      </c>
      <c r="D42" s="15" t="s">
        <v>44</v>
      </c>
      <c r="E42" s="16" t="s">
        <v>45</v>
      </c>
      <c r="F42" s="15" t="s">
        <v>46</v>
      </c>
      <c r="G42" s="15" t="s">
        <v>15</v>
      </c>
      <c r="H42" s="34">
        <v>29123.85</v>
      </c>
      <c r="I42" s="17">
        <v>0.04</v>
      </c>
      <c r="J42" s="18">
        <f t="shared" si="0"/>
        <v>1164.954</v>
      </c>
    </row>
    <row r="43" customHeight="1" spans="1:10">
      <c r="A43" s="21"/>
      <c r="B43" s="23"/>
      <c r="C43" s="16"/>
      <c r="D43" s="15"/>
      <c r="E43" s="16"/>
      <c r="F43" s="15"/>
      <c r="G43" s="16" t="s">
        <v>16</v>
      </c>
      <c r="H43" s="34">
        <v>29123.85</v>
      </c>
      <c r="I43" s="17">
        <v>0.0158</v>
      </c>
      <c r="J43" s="18">
        <f t="shared" si="0"/>
        <v>460.15683</v>
      </c>
    </row>
    <row r="44" customHeight="1" spans="1:10">
      <c r="A44" s="21"/>
      <c r="B44" s="24"/>
      <c r="C44" s="16"/>
      <c r="D44" s="15"/>
      <c r="E44" s="16"/>
      <c r="F44" s="15"/>
      <c r="G44" s="16" t="s">
        <v>47</v>
      </c>
      <c r="H44" s="34">
        <v>29123.85</v>
      </c>
      <c r="I44" s="17">
        <v>0.0317</v>
      </c>
      <c r="J44" s="18">
        <f t="shared" si="0"/>
        <v>923.226045</v>
      </c>
    </row>
    <row r="45" customHeight="1" spans="1:10">
      <c r="A45" s="21"/>
      <c r="B45" s="25">
        <v>45974</v>
      </c>
      <c r="C45" s="16"/>
      <c r="D45" s="15"/>
      <c r="E45" s="16"/>
      <c r="F45" s="15"/>
      <c r="G45" s="16" t="s">
        <v>18</v>
      </c>
      <c r="H45" s="34">
        <v>116495.4</v>
      </c>
      <c r="I45" s="17">
        <v>0.0079</v>
      </c>
      <c r="J45" s="18">
        <f t="shared" si="0"/>
        <v>920.31366</v>
      </c>
    </row>
    <row r="46" customHeight="1" spans="1:10">
      <c r="A46" s="21"/>
      <c r="B46" s="26"/>
      <c r="C46" s="16"/>
      <c r="D46" s="15"/>
      <c r="E46" s="16"/>
      <c r="F46" s="15"/>
      <c r="G46" s="16" t="s">
        <v>19</v>
      </c>
      <c r="H46" s="34">
        <v>29123.85</v>
      </c>
      <c r="I46" s="17">
        <v>0.0187</v>
      </c>
      <c r="J46" s="18">
        <f t="shared" si="0"/>
        <v>544.615995</v>
      </c>
    </row>
    <row r="47" customHeight="1" spans="1:10">
      <c r="A47" s="21"/>
      <c r="B47" s="22">
        <v>45996</v>
      </c>
      <c r="C47" s="16"/>
      <c r="D47" s="15"/>
      <c r="E47" s="16"/>
      <c r="F47" s="15"/>
      <c r="G47" s="15" t="s">
        <v>15</v>
      </c>
      <c r="H47" s="34">
        <v>24531.15</v>
      </c>
      <c r="I47" s="17">
        <v>0.04</v>
      </c>
      <c r="J47" s="18">
        <f t="shared" si="0"/>
        <v>981.246</v>
      </c>
    </row>
    <row r="48" customHeight="1" spans="1:10">
      <c r="A48" s="21"/>
      <c r="B48" s="23"/>
      <c r="C48" s="16"/>
      <c r="D48" s="15"/>
      <c r="E48" s="16"/>
      <c r="F48" s="15"/>
      <c r="G48" s="16" t="s">
        <v>16</v>
      </c>
      <c r="H48" s="34">
        <v>24531.15</v>
      </c>
      <c r="I48" s="17">
        <v>0.0158</v>
      </c>
      <c r="J48" s="18">
        <f t="shared" si="0"/>
        <v>387.59217</v>
      </c>
    </row>
    <row r="49" customHeight="1" spans="1:10">
      <c r="A49" s="21"/>
      <c r="B49" s="24"/>
      <c r="C49" s="16"/>
      <c r="D49" s="15"/>
      <c r="E49" s="16"/>
      <c r="F49" s="15"/>
      <c r="G49" s="16" t="s">
        <v>47</v>
      </c>
      <c r="H49" s="34">
        <v>24531.15</v>
      </c>
      <c r="I49" s="17">
        <v>0.0317</v>
      </c>
      <c r="J49" s="18">
        <f t="shared" si="0"/>
        <v>777.637455</v>
      </c>
    </row>
    <row r="50" customHeight="1" spans="1:10">
      <c r="A50" s="21"/>
      <c r="B50" s="25">
        <v>45989</v>
      </c>
      <c r="C50" s="16"/>
      <c r="D50" s="15"/>
      <c r="E50" s="16"/>
      <c r="F50" s="15"/>
      <c r="G50" s="16" t="s">
        <v>18</v>
      </c>
      <c r="H50" s="34">
        <v>98124.6</v>
      </c>
      <c r="I50" s="17">
        <v>0.0079</v>
      </c>
      <c r="J50" s="18">
        <f t="shared" si="0"/>
        <v>775.18434</v>
      </c>
    </row>
    <row r="51" customHeight="1" spans="1:10">
      <c r="A51" s="21"/>
      <c r="B51" s="26"/>
      <c r="C51" s="16"/>
      <c r="D51" s="15"/>
      <c r="E51" s="16"/>
      <c r="F51" s="15"/>
      <c r="G51" s="16" t="s">
        <v>19</v>
      </c>
      <c r="H51" s="34">
        <v>24531.15</v>
      </c>
      <c r="I51" s="17">
        <v>0.0187</v>
      </c>
      <c r="J51" s="18">
        <f t="shared" si="0"/>
        <v>458.732505</v>
      </c>
    </row>
    <row r="52" customHeight="1" spans="1:10">
      <c r="A52" s="21"/>
      <c r="B52" s="27">
        <v>45958</v>
      </c>
      <c r="C52" s="16"/>
      <c r="D52" s="15"/>
      <c r="E52" s="16"/>
      <c r="F52" s="15"/>
      <c r="G52" s="15" t="s">
        <v>20</v>
      </c>
      <c r="H52" s="16">
        <v>53655</v>
      </c>
      <c r="I52" s="17">
        <v>0.1496</v>
      </c>
      <c r="J52" s="18">
        <f t="shared" si="0"/>
        <v>8026.788</v>
      </c>
    </row>
    <row r="53" customHeight="1" spans="1:10">
      <c r="A53" s="21">
        <v>45958</v>
      </c>
      <c r="B53" s="22">
        <v>46006</v>
      </c>
      <c r="C53" s="16" t="s">
        <v>11</v>
      </c>
      <c r="D53" s="15" t="s">
        <v>48</v>
      </c>
      <c r="E53" s="16" t="s">
        <v>49</v>
      </c>
      <c r="F53" s="15" t="s">
        <v>50</v>
      </c>
      <c r="G53" s="15" t="s">
        <v>15</v>
      </c>
      <c r="H53" s="16">
        <v>9975</v>
      </c>
      <c r="I53" s="17">
        <v>0.04</v>
      </c>
      <c r="J53" s="18">
        <f t="shared" si="0"/>
        <v>399</v>
      </c>
    </row>
    <row r="54" customHeight="1" spans="1:10">
      <c r="A54" s="21"/>
      <c r="B54" s="23"/>
      <c r="C54" s="16"/>
      <c r="D54" s="15"/>
      <c r="E54" s="16"/>
      <c r="F54" s="15"/>
      <c r="G54" s="16" t="s">
        <v>16</v>
      </c>
      <c r="H54" s="16">
        <v>9975</v>
      </c>
      <c r="I54" s="17">
        <v>0.0158</v>
      </c>
      <c r="J54" s="18">
        <f t="shared" si="0"/>
        <v>157.605</v>
      </c>
    </row>
    <row r="55" customHeight="1" spans="1:10">
      <c r="A55" s="21"/>
      <c r="B55" s="24"/>
      <c r="C55" s="16"/>
      <c r="D55" s="15"/>
      <c r="E55" s="16"/>
      <c r="F55" s="15"/>
      <c r="G55" s="16" t="s">
        <v>24</v>
      </c>
      <c r="H55" s="16">
        <v>9975</v>
      </c>
      <c r="I55" s="17">
        <v>0.0317</v>
      </c>
      <c r="J55" s="18">
        <f t="shared" si="0"/>
        <v>316.2075</v>
      </c>
    </row>
    <row r="56" customHeight="1" spans="1:10">
      <c r="A56" s="21"/>
      <c r="B56" s="25">
        <v>45962</v>
      </c>
      <c r="C56" s="16"/>
      <c r="D56" s="15"/>
      <c r="E56" s="16"/>
      <c r="F56" s="15"/>
      <c r="G56" s="16" t="s">
        <v>18</v>
      </c>
      <c r="H56" s="16">
        <v>39900</v>
      </c>
      <c r="I56" s="17">
        <v>0.0079</v>
      </c>
      <c r="J56" s="18">
        <f t="shared" si="0"/>
        <v>315.21</v>
      </c>
    </row>
    <row r="57" customHeight="1" spans="1:10">
      <c r="A57" s="21"/>
      <c r="B57" s="26"/>
      <c r="C57" s="16"/>
      <c r="D57" s="15"/>
      <c r="E57" s="16"/>
      <c r="F57" s="15"/>
      <c r="G57" s="16" t="s">
        <v>19</v>
      </c>
      <c r="H57" s="16">
        <v>9975</v>
      </c>
      <c r="I57" s="17">
        <v>0.0187</v>
      </c>
      <c r="J57" s="18">
        <f t="shared" si="0"/>
        <v>186.5325</v>
      </c>
    </row>
    <row r="58" customHeight="1" spans="1:10">
      <c r="A58" s="21"/>
      <c r="B58" s="27">
        <v>45964</v>
      </c>
      <c r="C58" s="16"/>
      <c r="D58" s="15"/>
      <c r="E58" s="16"/>
      <c r="F58" s="15"/>
      <c r="G58" s="15" t="s">
        <v>20</v>
      </c>
      <c r="H58" s="16">
        <v>9975</v>
      </c>
      <c r="I58" s="17">
        <v>0.1496</v>
      </c>
      <c r="J58" s="18">
        <f t="shared" si="0"/>
        <v>1492.26</v>
      </c>
    </row>
    <row r="59" customHeight="1" spans="1:10">
      <c r="A59" s="21">
        <v>45958</v>
      </c>
      <c r="B59" s="22">
        <v>45992</v>
      </c>
      <c r="C59" s="16" t="s">
        <v>11</v>
      </c>
      <c r="D59" s="15" t="s">
        <v>51</v>
      </c>
      <c r="E59" s="16" t="s">
        <v>52</v>
      </c>
      <c r="F59" s="15" t="s">
        <v>53</v>
      </c>
      <c r="G59" s="15" t="s">
        <v>15</v>
      </c>
      <c r="H59" s="16">
        <v>4725</v>
      </c>
      <c r="I59" s="17">
        <v>0.04</v>
      </c>
      <c r="J59" s="18">
        <f t="shared" si="0"/>
        <v>189</v>
      </c>
    </row>
    <row r="60" customHeight="1" spans="1:10">
      <c r="A60" s="21"/>
      <c r="B60" s="23"/>
      <c r="C60" s="16"/>
      <c r="D60" s="15"/>
      <c r="E60" s="16"/>
      <c r="F60" s="15"/>
      <c r="G60" s="16" t="s">
        <v>16</v>
      </c>
      <c r="H60" s="16">
        <v>4725</v>
      </c>
      <c r="I60" s="17">
        <v>0.0158</v>
      </c>
      <c r="J60" s="18">
        <f t="shared" si="0"/>
        <v>74.655</v>
      </c>
    </row>
    <row r="61" customHeight="1" spans="1:10">
      <c r="A61" s="21"/>
      <c r="B61" s="24"/>
      <c r="C61" s="16"/>
      <c r="D61" s="15"/>
      <c r="E61" s="16"/>
      <c r="F61" s="15"/>
      <c r="G61" s="16" t="s">
        <v>43</v>
      </c>
      <c r="H61" s="16">
        <v>4725</v>
      </c>
      <c r="I61" s="17">
        <v>0.0317</v>
      </c>
      <c r="J61" s="18">
        <f t="shared" si="0"/>
        <v>149.7825</v>
      </c>
    </row>
    <row r="62" customHeight="1" spans="1:10">
      <c r="A62" s="21"/>
      <c r="B62" s="25">
        <v>45962</v>
      </c>
      <c r="C62" s="16"/>
      <c r="D62" s="15"/>
      <c r="E62" s="16"/>
      <c r="F62" s="15"/>
      <c r="G62" s="16" t="s">
        <v>32</v>
      </c>
      <c r="H62" s="16">
        <v>23625</v>
      </c>
      <c r="I62" s="17">
        <v>0.0079</v>
      </c>
      <c r="J62" s="18">
        <f t="shared" si="0"/>
        <v>186.6375</v>
      </c>
    </row>
    <row r="63" customHeight="1" spans="1:10">
      <c r="A63" s="21"/>
      <c r="B63" s="26"/>
      <c r="C63" s="16"/>
      <c r="D63" s="15"/>
      <c r="E63" s="16"/>
      <c r="F63" s="15"/>
      <c r="G63" s="16" t="s">
        <v>19</v>
      </c>
      <c r="H63" s="16">
        <v>4725</v>
      </c>
      <c r="I63" s="17">
        <v>0.0187</v>
      </c>
      <c r="J63" s="18">
        <f t="shared" si="0"/>
        <v>88.3575</v>
      </c>
    </row>
    <row r="64" customHeight="1" spans="1:10">
      <c r="A64" s="21"/>
      <c r="B64" s="27">
        <v>45964</v>
      </c>
      <c r="C64" s="16"/>
      <c r="D64" s="15"/>
      <c r="E64" s="16"/>
      <c r="F64" s="15"/>
      <c r="G64" s="15" t="s">
        <v>20</v>
      </c>
      <c r="H64" s="16">
        <v>4725</v>
      </c>
      <c r="I64" s="17">
        <v>0.1496</v>
      </c>
      <c r="J64" s="18">
        <f t="shared" si="0"/>
        <v>706.86</v>
      </c>
    </row>
    <row r="65" customHeight="1" spans="1:10">
      <c r="A65" s="12">
        <v>45971</v>
      </c>
      <c r="B65" s="12">
        <v>45980</v>
      </c>
      <c r="C65" s="13" t="s">
        <v>11</v>
      </c>
      <c r="D65" s="14" t="s">
        <v>54</v>
      </c>
      <c r="E65" s="13" t="s">
        <v>55</v>
      </c>
      <c r="F65" s="14" t="s">
        <v>56</v>
      </c>
      <c r="G65" s="15" t="s">
        <v>15</v>
      </c>
      <c r="H65" s="16">
        <v>15750</v>
      </c>
      <c r="I65" s="17">
        <v>0.04</v>
      </c>
      <c r="J65" s="18">
        <f t="shared" si="0"/>
        <v>630</v>
      </c>
    </row>
    <row r="66" customHeight="1" spans="1:10">
      <c r="A66" s="12"/>
      <c r="B66" s="12"/>
      <c r="C66" s="13"/>
      <c r="D66" s="14"/>
      <c r="E66" s="13"/>
      <c r="F66" s="14"/>
      <c r="G66" s="16" t="s">
        <v>16</v>
      </c>
      <c r="H66" s="16">
        <v>15750</v>
      </c>
      <c r="I66" s="17">
        <v>0.0158</v>
      </c>
      <c r="J66" s="18">
        <f t="shared" si="0"/>
        <v>248.85</v>
      </c>
    </row>
    <row r="67" customHeight="1" spans="1:10">
      <c r="A67" s="12"/>
      <c r="B67" s="12"/>
      <c r="C67" s="13"/>
      <c r="D67" s="14"/>
      <c r="E67" s="13"/>
      <c r="F67" s="14"/>
      <c r="G67" s="16" t="s">
        <v>17</v>
      </c>
      <c r="H67" s="16">
        <v>15750</v>
      </c>
      <c r="I67" s="17">
        <v>0.0317</v>
      </c>
      <c r="J67" s="18">
        <f t="shared" ref="J67:J130" si="1">H67*I67</f>
        <v>499.275</v>
      </c>
    </row>
    <row r="68" customHeight="1" spans="1:10">
      <c r="A68" s="12"/>
      <c r="B68" s="12">
        <v>45979</v>
      </c>
      <c r="C68" s="13"/>
      <c r="D68" s="14"/>
      <c r="E68" s="13"/>
      <c r="F68" s="14"/>
      <c r="G68" s="16" t="s">
        <v>18</v>
      </c>
      <c r="H68" s="19">
        <v>63000</v>
      </c>
      <c r="I68" s="17">
        <v>0.0079</v>
      </c>
      <c r="J68" s="18">
        <f t="shared" si="1"/>
        <v>497.7</v>
      </c>
    </row>
    <row r="69" customHeight="1" spans="1:10">
      <c r="A69" s="12"/>
      <c r="B69" s="12"/>
      <c r="C69" s="13"/>
      <c r="D69" s="14"/>
      <c r="E69" s="13"/>
      <c r="F69" s="14"/>
      <c r="G69" s="16" t="s">
        <v>19</v>
      </c>
      <c r="H69" s="16">
        <v>15750</v>
      </c>
      <c r="I69" s="17">
        <v>0.0187</v>
      </c>
      <c r="J69" s="18">
        <f t="shared" si="1"/>
        <v>294.525</v>
      </c>
    </row>
    <row r="70" customHeight="1" spans="1:10">
      <c r="A70" s="12"/>
      <c r="B70" s="20">
        <v>45976</v>
      </c>
      <c r="C70" s="13"/>
      <c r="D70" s="14"/>
      <c r="E70" s="13"/>
      <c r="F70" s="14"/>
      <c r="G70" s="15" t="s">
        <v>20</v>
      </c>
      <c r="H70" s="16">
        <v>15750</v>
      </c>
      <c r="I70" s="17">
        <v>0.1496</v>
      </c>
      <c r="J70" s="18">
        <f t="shared" si="1"/>
        <v>2356.2</v>
      </c>
    </row>
    <row r="71" customHeight="1" spans="1:10">
      <c r="A71" s="28">
        <v>45979</v>
      </c>
      <c r="B71" s="29">
        <v>45987</v>
      </c>
      <c r="C71" s="13" t="s">
        <v>11</v>
      </c>
      <c r="D71" s="30" t="s">
        <v>57</v>
      </c>
      <c r="E71" s="16" t="s">
        <v>58</v>
      </c>
      <c r="F71" s="15" t="s">
        <v>59</v>
      </c>
      <c r="G71" s="14" t="s">
        <v>15</v>
      </c>
      <c r="H71" s="13">
        <v>1575</v>
      </c>
      <c r="I71" s="17">
        <v>0.04</v>
      </c>
      <c r="J71" s="18">
        <f t="shared" si="1"/>
        <v>63</v>
      </c>
    </row>
    <row r="72" customHeight="1" spans="1:10">
      <c r="A72" s="28"/>
      <c r="B72" s="31"/>
      <c r="C72" s="13"/>
      <c r="D72" s="32"/>
      <c r="E72" s="16"/>
      <c r="F72" s="15"/>
      <c r="G72" s="16" t="s">
        <v>16</v>
      </c>
      <c r="H72" s="13">
        <v>1575</v>
      </c>
      <c r="I72" s="17">
        <v>0.0158</v>
      </c>
      <c r="J72" s="18">
        <f t="shared" si="1"/>
        <v>24.885</v>
      </c>
    </row>
    <row r="73" customHeight="1" spans="1:10">
      <c r="A73" s="28"/>
      <c r="B73" s="29">
        <v>45986</v>
      </c>
      <c r="C73" s="13"/>
      <c r="D73" s="32"/>
      <c r="E73" s="16"/>
      <c r="F73" s="15"/>
      <c r="G73" s="16" t="s">
        <v>19</v>
      </c>
      <c r="H73" s="13">
        <v>1575</v>
      </c>
      <c r="I73" s="17">
        <v>0.0187</v>
      </c>
      <c r="J73" s="18">
        <f t="shared" si="1"/>
        <v>29.4525</v>
      </c>
    </row>
    <row r="74" customHeight="1" spans="1:10">
      <c r="A74" s="28"/>
      <c r="B74" s="31"/>
      <c r="C74" s="13"/>
      <c r="D74" s="32"/>
      <c r="E74" s="16"/>
      <c r="F74" s="15"/>
      <c r="G74" s="16" t="s">
        <v>32</v>
      </c>
      <c r="H74" s="13">
        <v>7875</v>
      </c>
      <c r="I74" s="17">
        <v>0.0079</v>
      </c>
      <c r="J74" s="18">
        <f t="shared" si="1"/>
        <v>62.2125</v>
      </c>
    </row>
    <row r="75" customHeight="1" spans="1:10">
      <c r="A75" s="28"/>
      <c r="B75" s="33">
        <v>45980</v>
      </c>
      <c r="C75" s="13"/>
      <c r="D75" s="32"/>
      <c r="E75" s="16"/>
      <c r="F75" s="15"/>
      <c r="G75" s="16" t="s">
        <v>33</v>
      </c>
      <c r="H75" s="13">
        <v>1575</v>
      </c>
      <c r="I75" s="17">
        <v>0.007</v>
      </c>
      <c r="J75" s="18">
        <f t="shared" si="1"/>
        <v>11.025</v>
      </c>
    </row>
    <row r="76" customHeight="1" spans="1:10">
      <c r="A76" s="28"/>
      <c r="B76" s="29">
        <v>45981</v>
      </c>
      <c r="C76" s="13"/>
      <c r="D76" s="32"/>
      <c r="E76" s="16"/>
      <c r="F76" s="15"/>
      <c r="G76" s="14" t="s">
        <v>34</v>
      </c>
      <c r="H76" s="13">
        <v>1575</v>
      </c>
      <c r="I76" s="17">
        <v>0.1461</v>
      </c>
      <c r="J76" s="18">
        <f t="shared" si="1"/>
        <v>230.1075</v>
      </c>
    </row>
    <row r="77" customHeight="1" spans="1:10">
      <c r="A77" s="28">
        <v>45979</v>
      </c>
      <c r="B77" s="29">
        <v>45996</v>
      </c>
      <c r="C77" s="13" t="s">
        <v>11</v>
      </c>
      <c r="D77" s="30" t="s">
        <v>60</v>
      </c>
      <c r="E77" s="16" t="s">
        <v>61</v>
      </c>
      <c r="F77" s="15" t="s">
        <v>62</v>
      </c>
      <c r="G77" s="14" t="s">
        <v>15</v>
      </c>
      <c r="H77" s="13">
        <v>2100</v>
      </c>
      <c r="I77" s="17">
        <v>0.04</v>
      </c>
      <c r="J77" s="18">
        <f t="shared" si="1"/>
        <v>84</v>
      </c>
    </row>
    <row r="78" customHeight="1" spans="1:10">
      <c r="A78" s="28"/>
      <c r="B78" s="31"/>
      <c r="C78" s="13"/>
      <c r="D78" s="32"/>
      <c r="E78" s="16"/>
      <c r="F78" s="15"/>
      <c r="G78" s="16" t="s">
        <v>16</v>
      </c>
      <c r="H78" s="13">
        <v>2100</v>
      </c>
      <c r="I78" s="17">
        <v>0.0158</v>
      </c>
      <c r="J78" s="18">
        <f t="shared" si="1"/>
        <v>33.18</v>
      </c>
    </row>
    <row r="79" customHeight="1" spans="1:10">
      <c r="A79" s="28"/>
      <c r="B79" s="29">
        <v>45986</v>
      </c>
      <c r="C79" s="13"/>
      <c r="D79" s="32"/>
      <c r="E79" s="16"/>
      <c r="F79" s="15"/>
      <c r="G79" s="16" t="s">
        <v>19</v>
      </c>
      <c r="H79" s="13">
        <v>2100</v>
      </c>
      <c r="I79" s="17">
        <v>0.0187</v>
      </c>
      <c r="J79" s="18">
        <f t="shared" si="1"/>
        <v>39.27</v>
      </c>
    </row>
    <row r="80" customHeight="1" spans="1:10">
      <c r="A80" s="28"/>
      <c r="B80" s="31"/>
      <c r="C80" s="13"/>
      <c r="D80" s="32"/>
      <c r="E80" s="16"/>
      <c r="F80" s="15"/>
      <c r="G80" s="16" t="s">
        <v>32</v>
      </c>
      <c r="H80" s="13">
        <v>10500</v>
      </c>
      <c r="I80" s="17">
        <v>0.0079</v>
      </c>
      <c r="J80" s="18">
        <f t="shared" si="1"/>
        <v>82.95</v>
      </c>
    </row>
    <row r="81" customHeight="1" spans="1:10">
      <c r="A81" s="28"/>
      <c r="B81" s="33">
        <v>45980</v>
      </c>
      <c r="C81" s="13"/>
      <c r="D81" s="32"/>
      <c r="E81" s="16"/>
      <c r="F81" s="15"/>
      <c r="G81" s="16" t="s">
        <v>33</v>
      </c>
      <c r="H81" s="13">
        <v>2100</v>
      </c>
      <c r="I81" s="17">
        <v>0.007</v>
      </c>
      <c r="J81" s="18">
        <f t="shared" si="1"/>
        <v>14.7</v>
      </c>
    </row>
    <row r="82" customHeight="1" spans="1:10">
      <c r="A82" s="28"/>
      <c r="B82" s="29">
        <v>45981</v>
      </c>
      <c r="C82" s="13"/>
      <c r="D82" s="32"/>
      <c r="E82" s="16"/>
      <c r="F82" s="15"/>
      <c r="G82" s="14" t="s">
        <v>34</v>
      </c>
      <c r="H82" s="13">
        <v>2100</v>
      </c>
      <c r="I82" s="17">
        <v>0.1461</v>
      </c>
      <c r="J82" s="18">
        <f t="shared" si="1"/>
        <v>306.81</v>
      </c>
    </row>
    <row r="83" customHeight="1" spans="1:10">
      <c r="A83" s="12">
        <v>45979</v>
      </c>
      <c r="B83" s="12">
        <v>45987</v>
      </c>
      <c r="C83" s="13" t="s">
        <v>11</v>
      </c>
      <c r="D83" s="14" t="s">
        <v>63</v>
      </c>
      <c r="E83" s="13" t="s">
        <v>64</v>
      </c>
      <c r="F83" s="14" t="s">
        <v>65</v>
      </c>
      <c r="G83" s="15" t="s">
        <v>15</v>
      </c>
      <c r="H83" s="16">
        <v>15750</v>
      </c>
      <c r="I83" s="17">
        <v>0.04</v>
      </c>
      <c r="J83" s="18">
        <f t="shared" si="1"/>
        <v>630</v>
      </c>
    </row>
    <row r="84" customHeight="1" spans="1:10">
      <c r="A84" s="12"/>
      <c r="B84" s="12"/>
      <c r="C84" s="13"/>
      <c r="D84" s="14"/>
      <c r="E84" s="13"/>
      <c r="F84" s="14"/>
      <c r="G84" s="16" t="s">
        <v>16</v>
      </c>
      <c r="H84" s="16">
        <v>15750</v>
      </c>
      <c r="I84" s="17">
        <v>0.0158</v>
      </c>
      <c r="J84" s="18">
        <f t="shared" si="1"/>
        <v>248.85</v>
      </c>
    </row>
    <row r="85" customHeight="1" spans="1:10">
      <c r="A85" s="12"/>
      <c r="B85" s="12"/>
      <c r="C85" s="13"/>
      <c r="D85" s="14"/>
      <c r="E85" s="13"/>
      <c r="F85" s="14"/>
      <c r="G85" s="16" t="s">
        <v>17</v>
      </c>
      <c r="H85" s="16">
        <v>15750</v>
      </c>
      <c r="I85" s="17">
        <v>0.0317</v>
      </c>
      <c r="J85" s="18">
        <f t="shared" si="1"/>
        <v>499.275</v>
      </c>
    </row>
    <row r="86" customHeight="1" spans="1:10">
      <c r="A86" s="12"/>
      <c r="B86" s="12">
        <v>45983</v>
      </c>
      <c r="C86" s="13"/>
      <c r="D86" s="14"/>
      <c r="E86" s="13"/>
      <c r="F86" s="14"/>
      <c r="G86" s="16" t="s">
        <v>18</v>
      </c>
      <c r="H86" s="19">
        <v>63000</v>
      </c>
      <c r="I86" s="17">
        <v>0.0079</v>
      </c>
      <c r="J86" s="18">
        <f t="shared" si="1"/>
        <v>497.7</v>
      </c>
    </row>
    <row r="87" customHeight="1" spans="1:10">
      <c r="A87" s="12"/>
      <c r="B87" s="12"/>
      <c r="C87" s="13"/>
      <c r="D87" s="14"/>
      <c r="E87" s="13"/>
      <c r="F87" s="14"/>
      <c r="G87" s="16" t="s">
        <v>19</v>
      </c>
      <c r="H87" s="16">
        <v>15750</v>
      </c>
      <c r="I87" s="17">
        <v>0.0187</v>
      </c>
      <c r="J87" s="18">
        <f t="shared" si="1"/>
        <v>294.525</v>
      </c>
    </row>
    <row r="88" customHeight="1" spans="1:10">
      <c r="A88" s="12"/>
      <c r="B88" s="29">
        <v>45981</v>
      </c>
      <c r="C88" s="13"/>
      <c r="D88" s="14"/>
      <c r="E88" s="13"/>
      <c r="F88" s="14"/>
      <c r="G88" s="15" t="s">
        <v>20</v>
      </c>
      <c r="H88" s="16">
        <v>15750</v>
      </c>
      <c r="I88" s="17">
        <v>0.1496</v>
      </c>
      <c r="J88" s="18">
        <f t="shared" si="1"/>
        <v>2356.2</v>
      </c>
    </row>
    <row r="89" customHeight="1" spans="1:10">
      <c r="A89" s="12">
        <v>45981</v>
      </c>
      <c r="B89" s="12">
        <v>45993</v>
      </c>
      <c r="C89" s="13" t="s">
        <v>11</v>
      </c>
      <c r="D89" s="14" t="s">
        <v>66</v>
      </c>
      <c r="E89" s="13" t="s">
        <v>67</v>
      </c>
      <c r="F89" s="14" t="s">
        <v>68</v>
      </c>
      <c r="G89" s="15" t="s">
        <v>15</v>
      </c>
      <c r="H89" s="16">
        <v>63000</v>
      </c>
      <c r="I89" s="17">
        <v>0.04</v>
      </c>
      <c r="J89" s="18">
        <f t="shared" si="1"/>
        <v>2520</v>
      </c>
    </row>
    <row r="90" customHeight="1" spans="1:10">
      <c r="A90" s="12"/>
      <c r="B90" s="12"/>
      <c r="C90" s="13"/>
      <c r="D90" s="14"/>
      <c r="E90" s="13"/>
      <c r="F90" s="14"/>
      <c r="G90" s="15" t="s">
        <v>69</v>
      </c>
      <c r="H90" s="16">
        <v>2100</v>
      </c>
      <c r="I90" s="17">
        <v>0.034</v>
      </c>
      <c r="J90" s="18">
        <f t="shared" si="1"/>
        <v>71.4</v>
      </c>
    </row>
    <row r="91" customHeight="1" spans="1:10">
      <c r="A91" s="12"/>
      <c r="B91" s="12"/>
      <c r="C91" s="13"/>
      <c r="D91" s="14"/>
      <c r="E91" s="13"/>
      <c r="F91" s="14"/>
      <c r="G91" s="16" t="s">
        <v>70</v>
      </c>
      <c r="H91" s="16">
        <v>2100</v>
      </c>
      <c r="I91" s="17">
        <v>0.026</v>
      </c>
      <c r="J91" s="18">
        <f t="shared" si="1"/>
        <v>54.6</v>
      </c>
    </row>
    <row r="92" customHeight="1" spans="1:10">
      <c r="A92" s="12"/>
      <c r="B92" s="12"/>
      <c r="C92" s="13"/>
      <c r="D92" s="14"/>
      <c r="E92" s="13"/>
      <c r="F92" s="14"/>
      <c r="G92" s="16" t="s">
        <v>16</v>
      </c>
      <c r="H92" s="16">
        <v>65100</v>
      </c>
      <c r="I92" s="17">
        <v>0.0158</v>
      </c>
      <c r="J92" s="18">
        <f t="shared" si="1"/>
        <v>1028.58</v>
      </c>
    </row>
    <row r="93" customHeight="1" spans="1:10">
      <c r="A93" s="12"/>
      <c r="B93" s="12"/>
      <c r="C93" s="13"/>
      <c r="D93" s="14"/>
      <c r="E93" s="13"/>
      <c r="F93" s="14"/>
      <c r="G93" s="16" t="s">
        <v>71</v>
      </c>
      <c r="H93" s="16">
        <v>65100</v>
      </c>
      <c r="I93" s="17">
        <v>0.0317</v>
      </c>
      <c r="J93" s="18">
        <f t="shared" si="1"/>
        <v>2063.67</v>
      </c>
    </row>
    <row r="94" customHeight="1" spans="1:10">
      <c r="A94" s="12"/>
      <c r="B94" s="12">
        <v>45988</v>
      </c>
      <c r="C94" s="13"/>
      <c r="D94" s="14"/>
      <c r="E94" s="13"/>
      <c r="F94" s="14"/>
      <c r="G94" s="16" t="s">
        <v>18</v>
      </c>
      <c r="H94" s="19">
        <v>260400</v>
      </c>
      <c r="I94" s="17">
        <v>0.0079</v>
      </c>
      <c r="J94" s="18">
        <f t="shared" si="1"/>
        <v>2057.16</v>
      </c>
    </row>
    <row r="95" customHeight="1" spans="1:10">
      <c r="A95" s="12"/>
      <c r="B95" s="12"/>
      <c r="C95" s="13"/>
      <c r="D95" s="14"/>
      <c r="E95" s="13"/>
      <c r="F95" s="14"/>
      <c r="G95" s="16" t="s">
        <v>19</v>
      </c>
      <c r="H95" s="16">
        <v>65100</v>
      </c>
      <c r="I95" s="17">
        <v>0.0187</v>
      </c>
      <c r="J95" s="18">
        <f t="shared" si="1"/>
        <v>1217.37</v>
      </c>
    </row>
    <row r="96" customHeight="1" spans="1:10">
      <c r="A96" s="12"/>
      <c r="B96" s="20">
        <v>45992</v>
      </c>
      <c r="C96" s="13"/>
      <c r="D96" s="14"/>
      <c r="E96" s="13"/>
      <c r="F96" s="14"/>
      <c r="G96" s="15" t="s">
        <v>20</v>
      </c>
      <c r="H96" s="16">
        <v>65100</v>
      </c>
      <c r="I96" s="17">
        <v>0.1496</v>
      </c>
      <c r="J96" s="18">
        <f t="shared" si="1"/>
        <v>9738.96</v>
      </c>
    </row>
    <row r="97" customHeight="1" spans="1:10">
      <c r="A97" s="12">
        <v>45982</v>
      </c>
      <c r="B97" s="12">
        <v>46003</v>
      </c>
      <c r="C97" s="13" t="s">
        <v>11</v>
      </c>
      <c r="D97" s="14" t="s">
        <v>72</v>
      </c>
      <c r="E97" s="13" t="s">
        <v>73</v>
      </c>
      <c r="F97" s="14" t="s">
        <v>74</v>
      </c>
      <c r="G97" s="15" t="s">
        <v>15</v>
      </c>
      <c r="H97" s="34">
        <v>21472.5</v>
      </c>
      <c r="I97" s="17">
        <v>0.04</v>
      </c>
      <c r="J97" s="18">
        <f t="shared" si="1"/>
        <v>858.9</v>
      </c>
    </row>
    <row r="98" customHeight="1" spans="1:10">
      <c r="A98" s="12"/>
      <c r="B98" s="12"/>
      <c r="C98" s="13"/>
      <c r="D98" s="14"/>
      <c r="E98" s="13"/>
      <c r="F98" s="14"/>
      <c r="G98" s="16" t="s">
        <v>16</v>
      </c>
      <c r="H98" s="34">
        <v>21472.5</v>
      </c>
      <c r="I98" s="17">
        <v>0.0158</v>
      </c>
      <c r="J98" s="18">
        <f t="shared" si="1"/>
        <v>339.2655</v>
      </c>
    </row>
    <row r="99" customHeight="1" spans="1:10">
      <c r="A99" s="12"/>
      <c r="B99" s="12"/>
      <c r="C99" s="13"/>
      <c r="D99" s="14"/>
      <c r="E99" s="13"/>
      <c r="F99" s="14"/>
      <c r="G99" s="16" t="s">
        <v>75</v>
      </c>
      <c r="H99" s="34">
        <v>21472.5</v>
      </c>
      <c r="I99" s="17">
        <v>0.0317</v>
      </c>
      <c r="J99" s="18">
        <f t="shared" si="1"/>
        <v>680.67825</v>
      </c>
    </row>
    <row r="100" customHeight="1" spans="1:10">
      <c r="A100" s="12"/>
      <c r="B100" s="12">
        <v>45989</v>
      </c>
      <c r="C100" s="13"/>
      <c r="D100" s="14"/>
      <c r="E100" s="13"/>
      <c r="F100" s="14"/>
      <c r="G100" s="16" t="s">
        <v>18</v>
      </c>
      <c r="H100" s="19">
        <v>75600</v>
      </c>
      <c r="I100" s="17">
        <v>0.0079</v>
      </c>
      <c r="J100" s="18">
        <f t="shared" si="1"/>
        <v>597.24</v>
      </c>
    </row>
    <row r="101" customHeight="1" spans="1:10">
      <c r="A101" s="12"/>
      <c r="B101" s="12"/>
      <c r="C101" s="13"/>
      <c r="D101" s="14"/>
      <c r="E101" s="13"/>
      <c r="F101" s="14"/>
      <c r="G101" s="16" t="s">
        <v>19</v>
      </c>
      <c r="H101" s="16">
        <v>18900</v>
      </c>
      <c r="I101" s="17">
        <v>0.0187</v>
      </c>
      <c r="J101" s="18">
        <f t="shared" si="1"/>
        <v>353.43</v>
      </c>
    </row>
    <row r="102" customHeight="1" spans="1:10">
      <c r="A102" s="12"/>
      <c r="B102" s="20">
        <v>45988</v>
      </c>
      <c r="C102" s="13"/>
      <c r="D102" s="14"/>
      <c r="E102" s="13"/>
      <c r="F102" s="14"/>
      <c r="G102" s="15" t="s">
        <v>20</v>
      </c>
      <c r="H102" s="16">
        <v>18900</v>
      </c>
      <c r="I102" s="17">
        <v>0.1496</v>
      </c>
      <c r="J102" s="18">
        <f t="shared" si="1"/>
        <v>2827.44</v>
      </c>
    </row>
    <row r="103" customHeight="1" spans="1:10">
      <c r="A103" s="12"/>
      <c r="B103" s="20">
        <v>46000</v>
      </c>
      <c r="C103" s="13"/>
      <c r="D103" s="14"/>
      <c r="E103" s="13"/>
      <c r="F103" s="14"/>
      <c r="G103" s="16" t="s">
        <v>76</v>
      </c>
      <c r="H103" s="19">
        <v>10290</v>
      </c>
      <c r="I103" s="17">
        <v>0.0079</v>
      </c>
      <c r="J103" s="18">
        <f t="shared" si="1"/>
        <v>81.291</v>
      </c>
    </row>
    <row r="104" customHeight="1" spans="1:10">
      <c r="A104" s="12"/>
      <c r="B104" s="35"/>
      <c r="C104" s="13"/>
      <c r="D104" s="14"/>
      <c r="E104" s="13"/>
      <c r="F104" s="14"/>
      <c r="G104" s="16" t="s">
        <v>77</v>
      </c>
      <c r="H104" s="34">
        <v>2572.5</v>
      </c>
      <c r="I104" s="17">
        <v>0.0187</v>
      </c>
      <c r="J104" s="18">
        <f t="shared" si="1"/>
        <v>48.10575</v>
      </c>
    </row>
    <row r="105" customHeight="1" spans="1:10">
      <c r="A105" s="12"/>
      <c r="B105" s="20">
        <v>45999</v>
      </c>
      <c r="C105" s="13"/>
      <c r="D105" s="14"/>
      <c r="E105" s="13"/>
      <c r="F105" s="14"/>
      <c r="G105" s="15" t="s">
        <v>78</v>
      </c>
      <c r="H105" s="34">
        <v>2572.5</v>
      </c>
      <c r="I105" s="17">
        <v>0.1496</v>
      </c>
      <c r="J105" s="18">
        <f t="shared" si="1"/>
        <v>384.846</v>
      </c>
    </row>
    <row r="106" customHeight="1" spans="1:10">
      <c r="A106" s="28">
        <v>45982</v>
      </c>
      <c r="B106" s="28">
        <v>45992</v>
      </c>
      <c r="C106" s="13" t="s">
        <v>11</v>
      </c>
      <c r="D106" s="36" t="s">
        <v>79</v>
      </c>
      <c r="E106" s="13" t="s">
        <v>80</v>
      </c>
      <c r="F106" s="15" t="s">
        <v>81</v>
      </c>
      <c r="G106" s="14" t="s">
        <v>15</v>
      </c>
      <c r="H106" s="13">
        <v>12600</v>
      </c>
      <c r="I106" s="17">
        <v>0.04</v>
      </c>
      <c r="J106" s="18">
        <f t="shared" si="1"/>
        <v>504</v>
      </c>
    </row>
    <row r="107" customHeight="1" spans="1:10">
      <c r="A107" s="28"/>
      <c r="B107" s="28"/>
      <c r="C107" s="13"/>
      <c r="D107" s="14"/>
      <c r="E107" s="13"/>
      <c r="F107" s="15"/>
      <c r="G107" s="16" t="s">
        <v>16</v>
      </c>
      <c r="H107" s="13">
        <v>12600</v>
      </c>
      <c r="I107" s="17">
        <v>0.0158</v>
      </c>
      <c r="J107" s="18">
        <f t="shared" si="1"/>
        <v>199.08</v>
      </c>
    </row>
    <row r="108" customHeight="1" spans="1:10">
      <c r="A108" s="28"/>
      <c r="B108" s="28">
        <v>45989</v>
      </c>
      <c r="C108" s="13"/>
      <c r="D108" s="14"/>
      <c r="E108" s="13"/>
      <c r="F108" s="15"/>
      <c r="G108" s="16" t="s">
        <v>19</v>
      </c>
      <c r="H108" s="13">
        <v>12600</v>
      </c>
      <c r="I108" s="17">
        <v>0.0187</v>
      </c>
      <c r="J108" s="18">
        <f t="shared" si="1"/>
        <v>235.62</v>
      </c>
    </row>
    <row r="109" customHeight="1" spans="1:10">
      <c r="A109" s="28"/>
      <c r="B109" s="28"/>
      <c r="C109" s="13"/>
      <c r="D109" s="14"/>
      <c r="E109" s="13"/>
      <c r="F109" s="15"/>
      <c r="G109" s="16" t="s">
        <v>18</v>
      </c>
      <c r="H109" s="13">
        <v>50400</v>
      </c>
      <c r="I109" s="17">
        <v>0.0079</v>
      </c>
      <c r="J109" s="18">
        <f t="shared" si="1"/>
        <v>398.16</v>
      </c>
    </row>
    <row r="110" customHeight="1" spans="1:10">
      <c r="A110" s="28"/>
      <c r="B110" s="28">
        <v>46003</v>
      </c>
      <c r="C110" s="13"/>
      <c r="D110" s="14"/>
      <c r="E110" s="13"/>
      <c r="F110" s="15"/>
      <c r="G110" s="16" t="s">
        <v>33</v>
      </c>
      <c r="H110" s="13">
        <v>10500</v>
      </c>
      <c r="I110" s="17">
        <v>0.007</v>
      </c>
      <c r="J110" s="18">
        <f t="shared" si="1"/>
        <v>73.5</v>
      </c>
    </row>
    <row r="111" customHeight="1" spans="1:10">
      <c r="A111" s="28"/>
      <c r="B111" s="37">
        <v>45987</v>
      </c>
      <c r="C111" s="13"/>
      <c r="D111" s="14"/>
      <c r="E111" s="13"/>
      <c r="F111" s="15"/>
      <c r="G111" s="15" t="s">
        <v>34</v>
      </c>
      <c r="H111" s="13">
        <v>12600</v>
      </c>
      <c r="I111" s="17">
        <v>0.1461</v>
      </c>
      <c r="J111" s="18">
        <f t="shared" si="1"/>
        <v>1840.86</v>
      </c>
    </row>
    <row r="112" customHeight="1" spans="1:10">
      <c r="A112" s="12">
        <v>45984</v>
      </c>
      <c r="B112" s="12">
        <v>46009</v>
      </c>
      <c r="C112" s="13" t="s">
        <v>11</v>
      </c>
      <c r="D112" s="14" t="s">
        <v>82</v>
      </c>
      <c r="E112" s="13" t="s">
        <v>83</v>
      </c>
      <c r="F112" s="14" t="s">
        <v>84</v>
      </c>
      <c r="G112" s="15" t="s">
        <v>85</v>
      </c>
      <c r="H112" s="19">
        <v>10502.1</v>
      </c>
      <c r="I112" s="17">
        <v>0.034</v>
      </c>
      <c r="J112" s="18">
        <f t="shared" si="1"/>
        <v>357.0714</v>
      </c>
    </row>
    <row r="113" customHeight="1" spans="1:10">
      <c r="A113" s="12"/>
      <c r="B113" s="12"/>
      <c r="C113" s="13"/>
      <c r="D113" s="14"/>
      <c r="E113" s="13"/>
      <c r="F113" s="14"/>
      <c r="G113" s="16" t="s">
        <v>16</v>
      </c>
      <c r="H113" s="19">
        <v>10502.1</v>
      </c>
      <c r="I113" s="17">
        <v>0.0158</v>
      </c>
      <c r="J113" s="18">
        <f t="shared" si="1"/>
        <v>165.93318</v>
      </c>
    </row>
    <row r="114" customHeight="1" spans="1:10">
      <c r="A114" s="12"/>
      <c r="B114" s="12"/>
      <c r="C114" s="13"/>
      <c r="D114" s="14"/>
      <c r="E114" s="13"/>
      <c r="F114" s="14"/>
      <c r="G114" s="16" t="s">
        <v>70</v>
      </c>
      <c r="H114" s="19">
        <v>10502.1</v>
      </c>
      <c r="I114" s="17">
        <v>0.026</v>
      </c>
      <c r="J114" s="18">
        <f t="shared" si="1"/>
        <v>273.0546</v>
      </c>
    </row>
    <row r="115" customHeight="1" spans="1:10">
      <c r="A115" s="12"/>
      <c r="B115" s="12"/>
      <c r="C115" s="13"/>
      <c r="D115" s="14"/>
      <c r="E115" s="13"/>
      <c r="F115" s="14"/>
      <c r="G115" s="16" t="s">
        <v>86</v>
      </c>
      <c r="H115" s="19">
        <v>10502.1</v>
      </c>
      <c r="I115" s="17">
        <v>0.0317</v>
      </c>
      <c r="J115" s="18">
        <f t="shared" si="1"/>
        <v>332.91657</v>
      </c>
    </row>
    <row r="116" customHeight="1" spans="1:10">
      <c r="A116" s="12"/>
      <c r="B116" s="12">
        <v>46000</v>
      </c>
      <c r="C116" s="13"/>
      <c r="D116" s="14"/>
      <c r="E116" s="13"/>
      <c r="F116" s="14"/>
      <c r="G116" s="16" t="s">
        <v>18</v>
      </c>
      <c r="H116" s="19">
        <v>42008.4</v>
      </c>
      <c r="I116" s="17">
        <v>0.0079</v>
      </c>
      <c r="J116" s="18">
        <f t="shared" si="1"/>
        <v>331.86636</v>
      </c>
    </row>
    <row r="117" customHeight="1" spans="1:10">
      <c r="A117" s="12"/>
      <c r="B117" s="12"/>
      <c r="C117" s="13"/>
      <c r="D117" s="14"/>
      <c r="E117" s="13"/>
      <c r="F117" s="14"/>
      <c r="G117" s="16" t="s">
        <v>19</v>
      </c>
      <c r="H117" s="19">
        <v>10502.1</v>
      </c>
      <c r="I117" s="17">
        <v>0.0187</v>
      </c>
      <c r="J117" s="18">
        <f t="shared" si="1"/>
        <v>196.38927</v>
      </c>
    </row>
    <row r="118" customHeight="1" spans="1:10">
      <c r="A118" s="12"/>
      <c r="B118" s="12">
        <v>45996</v>
      </c>
      <c r="C118" s="13"/>
      <c r="D118" s="14"/>
      <c r="E118" s="13"/>
      <c r="F118" s="14"/>
      <c r="G118" s="16" t="s">
        <v>87</v>
      </c>
      <c r="H118" s="19">
        <v>10502.1</v>
      </c>
      <c r="I118" s="17">
        <v>0.0282</v>
      </c>
      <c r="J118" s="18">
        <f t="shared" si="1"/>
        <v>296.15922</v>
      </c>
    </row>
    <row r="119" customHeight="1" spans="1:10">
      <c r="A119" s="21">
        <v>45985</v>
      </c>
      <c r="B119" s="27">
        <v>45993</v>
      </c>
      <c r="C119" s="16" t="s">
        <v>11</v>
      </c>
      <c r="D119" s="15" t="s">
        <v>88</v>
      </c>
      <c r="E119" s="16" t="s">
        <v>89</v>
      </c>
      <c r="F119" s="15" t="s">
        <v>90</v>
      </c>
      <c r="G119" s="15" t="s">
        <v>15</v>
      </c>
      <c r="H119" s="16">
        <v>5250</v>
      </c>
      <c r="I119" s="17">
        <v>0.04</v>
      </c>
      <c r="J119" s="18">
        <f t="shared" si="1"/>
        <v>210</v>
      </c>
    </row>
    <row r="120" customHeight="1" spans="1:10">
      <c r="A120" s="21"/>
      <c r="B120" s="27"/>
      <c r="C120" s="16"/>
      <c r="D120" s="15"/>
      <c r="E120" s="16"/>
      <c r="F120" s="15"/>
      <c r="G120" s="16" t="s">
        <v>16</v>
      </c>
      <c r="H120" s="16">
        <v>5250</v>
      </c>
      <c r="I120" s="17">
        <v>0.0158</v>
      </c>
      <c r="J120" s="18">
        <f t="shared" si="1"/>
        <v>82.95</v>
      </c>
    </row>
    <row r="121" customHeight="1" spans="1:10">
      <c r="A121" s="21"/>
      <c r="B121" s="27"/>
      <c r="C121" s="16"/>
      <c r="D121" s="15"/>
      <c r="E121" s="16"/>
      <c r="F121" s="15"/>
      <c r="G121" s="16" t="s">
        <v>38</v>
      </c>
      <c r="H121" s="16">
        <v>5250</v>
      </c>
      <c r="I121" s="17">
        <v>0.0317</v>
      </c>
      <c r="J121" s="18">
        <f t="shared" si="1"/>
        <v>166.425</v>
      </c>
    </row>
    <row r="122" customHeight="1" spans="1:10">
      <c r="A122" s="21"/>
      <c r="B122" s="38">
        <v>45992</v>
      </c>
      <c r="C122" s="16"/>
      <c r="D122" s="15"/>
      <c r="E122" s="16"/>
      <c r="F122" s="15"/>
      <c r="G122" s="16" t="s">
        <v>32</v>
      </c>
      <c r="H122" s="16">
        <v>26250</v>
      </c>
      <c r="I122" s="17">
        <v>0.0079</v>
      </c>
      <c r="J122" s="18">
        <f t="shared" si="1"/>
        <v>207.375</v>
      </c>
    </row>
    <row r="123" customHeight="1" spans="1:10">
      <c r="A123" s="28">
        <v>45985</v>
      </c>
      <c r="B123" s="29">
        <v>45996</v>
      </c>
      <c r="C123" s="13" t="s">
        <v>11</v>
      </c>
      <c r="D123" s="30" t="s">
        <v>91</v>
      </c>
      <c r="E123" s="16" t="s">
        <v>92</v>
      </c>
      <c r="F123" s="15" t="s">
        <v>93</v>
      </c>
      <c r="G123" s="14" t="s">
        <v>15</v>
      </c>
      <c r="H123" s="13">
        <v>1575</v>
      </c>
      <c r="I123" s="17">
        <v>0.04</v>
      </c>
      <c r="J123" s="18">
        <f t="shared" si="1"/>
        <v>63</v>
      </c>
    </row>
    <row r="124" customHeight="1" spans="1:10">
      <c r="A124" s="28"/>
      <c r="B124" s="31"/>
      <c r="C124" s="13"/>
      <c r="D124" s="32"/>
      <c r="E124" s="16"/>
      <c r="F124" s="15"/>
      <c r="G124" s="16" t="s">
        <v>16</v>
      </c>
      <c r="H124" s="13">
        <v>1575</v>
      </c>
      <c r="I124" s="17">
        <v>0.0158</v>
      </c>
      <c r="J124" s="18">
        <f t="shared" si="1"/>
        <v>24.885</v>
      </c>
    </row>
    <row r="125" customHeight="1" spans="1:10">
      <c r="A125" s="28"/>
      <c r="B125" s="29">
        <v>45993</v>
      </c>
      <c r="C125" s="13"/>
      <c r="D125" s="32"/>
      <c r="E125" s="16"/>
      <c r="F125" s="15"/>
      <c r="G125" s="16" t="s">
        <v>19</v>
      </c>
      <c r="H125" s="13">
        <v>1575</v>
      </c>
      <c r="I125" s="17">
        <v>0.0187</v>
      </c>
      <c r="J125" s="18">
        <f t="shared" si="1"/>
        <v>29.4525</v>
      </c>
    </row>
    <row r="126" customHeight="1" spans="1:10">
      <c r="A126" s="28"/>
      <c r="B126" s="33"/>
      <c r="C126" s="13"/>
      <c r="D126" s="32"/>
      <c r="E126" s="16"/>
      <c r="F126" s="15"/>
      <c r="G126" s="16" t="s">
        <v>32</v>
      </c>
      <c r="H126" s="13">
        <v>7875</v>
      </c>
      <c r="I126" s="17">
        <v>0.0079</v>
      </c>
      <c r="J126" s="18">
        <f t="shared" si="1"/>
        <v>62.2125</v>
      </c>
    </row>
    <row r="127" customHeight="1" spans="1:10">
      <c r="A127" s="28"/>
      <c r="B127" s="33"/>
      <c r="C127" s="13"/>
      <c r="D127" s="32"/>
      <c r="E127" s="16"/>
      <c r="F127" s="15"/>
      <c r="G127" s="16" t="s">
        <v>33</v>
      </c>
      <c r="H127" s="13">
        <v>1575</v>
      </c>
      <c r="I127" s="17">
        <v>0.007</v>
      </c>
      <c r="J127" s="18">
        <f t="shared" si="1"/>
        <v>11.025</v>
      </c>
    </row>
    <row r="128" customHeight="1" spans="1:10">
      <c r="A128" s="28"/>
      <c r="B128" s="29">
        <v>45991</v>
      </c>
      <c r="C128" s="13"/>
      <c r="D128" s="32"/>
      <c r="E128" s="16"/>
      <c r="F128" s="15"/>
      <c r="G128" s="14" t="s">
        <v>34</v>
      </c>
      <c r="H128" s="13">
        <v>1575</v>
      </c>
      <c r="I128" s="17">
        <v>0.1461</v>
      </c>
      <c r="J128" s="18">
        <f t="shared" si="1"/>
        <v>230.1075</v>
      </c>
    </row>
    <row r="129" customHeight="1" spans="1:10">
      <c r="A129" s="28">
        <v>45989</v>
      </c>
      <c r="B129" s="28">
        <v>45996</v>
      </c>
      <c r="C129" s="13" t="s">
        <v>11</v>
      </c>
      <c r="D129" s="30" t="s">
        <v>94</v>
      </c>
      <c r="E129" s="16" t="s">
        <v>95</v>
      </c>
      <c r="F129" s="15" t="s">
        <v>96</v>
      </c>
      <c r="G129" s="14" t="s">
        <v>15</v>
      </c>
      <c r="H129" s="19">
        <v>3275</v>
      </c>
      <c r="I129" s="17">
        <v>0.04</v>
      </c>
      <c r="J129" s="18">
        <f t="shared" si="1"/>
        <v>131</v>
      </c>
    </row>
    <row r="130" customHeight="1" spans="1:10">
      <c r="A130" s="28"/>
      <c r="B130" s="28"/>
      <c r="C130" s="13"/>
      <c r="D130" s="32"/>
      <c r="E130" s="16"/>
      <c r="F130" s="15"/>
      <c r="G130" s="16" t="s">
        <v>16</v>
      </c>
      <c r="H130" s="19">
        <v>3275</v>
      </c>
      <c r="I130" s="17">
        <v>0.0158</v>
      </c>
      <c r="J130" s="18">
        <f t="shared" si="1"/>
        <v>51.745</v>
      </c>
    </row>
    <row r="131" customHeight="1" spans="1:10">
      <c r="A131" s="28"/>
      <c r="B131" s="28">
        <v>45990</v>
      </c>
      <c r="C131" s="13"/>
      <c r="D131" s="32"/>
      <c r="E131" s="16"/>
      <c r="F131" s="15"/>
      <c r="G131" s="16" t="s">
        <v>33</v>
      </c>
      <c r="H131" s="19">
        <v>3275</v>
      </c>
      <c r="I131" s="17">
        <v>0.007</v>
      </c>
      <c r="J131" s="18">
        <f t="shared" ref="J131:J151" si="2">H131*I131</f>
        <v>22.925</v>
      </c>
    </row>
    <row r="132" customHeight="1" spans="1:10">
      <c r="A132" s="28"/>
      <c r="B132" s="28">
        <v>45996</v>
      </c>
      <c r="C132" s="13"/>
      <c r="D132" s="32"/>
      <c r="E132" s="16"/>
      <c r="F132" s="15"/>
      <c r="G132" s="16" t="s">
        <v>32</v>
      </c>
      <c r="H132" s="19">
        <v>16375</v>
      </c>
      <c r="I132" s="17">
        <v>0.0079</v>
      </c>
      <c r="J132" s="18">
        <f t="shared" si="2"/>
        <v>129.3625</v>
      </c>
    </row>
    <row r="133" customHeight="1" spans="1:10">
      <c r="A133" s="28"/>
      <c r="B133" s="28">
        <v>45992</v>
      </c>
      <c r="C133" s="13"/>
      <c r="D133" s="32"/>
      <c r="E133" s="16"/>
      <c r="F133" s="15"/>
      <c r="G133" s="14" t="s">
        <v>34</v>
      </c>
      <c r="H133" s="19">
        <v>3275</v>
      </c>
      <c r="I133" s="17">
        <v>0.1461</v>
      </c>
      <c r="J133" s="18">
        <f t="shared" si="2"/>
        <v>478.4775</v>
      </c>
    </row>
    <row r="134" ht="56" customHeight="1" spans="1:10">
      <c r="A134" s="12">
        <v>45992</v>
      </c>
      <c r="B134" s="12">
        <v>45995</v>
      </c>
      <c r="C134" s="13" t="s">
        <v>11</v>
      </c>
      <c r="D134" s="14" t="s">
        <v>97</v>
      </c>
      <c r="E134" s="13" t="s">
        <v>98</v>
      </c>
      <c r="F134" s="14" t="s">
        <v>99</v>
      </c>
      <c r="G134" s="15" t="s">
        <v>100</v>
      </c>
      <c r="H134" s="16">
        <v>750</v>
      </c>
      <c r="I134" s="17">
        <v>0.04</v>
      </c>
      <c r="J134" s="18">
        <f t="shared" si="2"/>
        <v>30</v>
      </c>
    </row>
    <row r="135" customHeight="1" spans="1:10">
      <c r="A135" s="21">
        <v>45994</v>
      </c>
      <c r="B135" s="27">
        <v>46006</v>
      </c>
      <c r="C135" s="16" t="s">
        <v>11</v>
      </c>
      <c r="D135" s="15" t="s">
        <v>101</v>
      </c>
      <c r="E135" s="16" t="s">
        <v>102</v>
      </c>
      <c r="F135" s="15" t="s">
        <v>103</v>
      </c>
      <c r="G135" s="15" t="s">
        <v>15</v>
      </c>
      <c r="H135" s="16">
        <v>10500</v>
      </c>
      <c r="I135" s="17">
        <v>0.04</v>
      </c>
      <c r="J135" s="18">
        <f t="shared" si="2"/>
        <v>420</v>
      </c>
    </row>
    <row r="136" customHeight="1" spans="1:10">
      <c r="A136" s="21"/>
      <c r="B136" s="27"/>
      <c r="C136" s="16"/>
      <c r="D136" s="15"/>
      <c r="E136" s="16"/>
      <c r="F136" s="15"/>
      <c r="G136" s="16" t="s">
        <v>16</v>
      </c>
      <c r="H136" s="16">
        <v>10500</v>
      </c>
      <c r="I136" s="17">
        <v>0.0158</v>
      </c>
      <c r="J136" s="18">
        <f t="shared" si="2"/>
        <v>165.9</v>
      </c>
    </row>
    <row r="137" customHeight="1" spans="1:10">
      <c r="A137" s="21"/>
      <c r="B137" s="27"/>
      <c r="C137" s="16"/>
      <c r="D137" s="15"/>
      <c r="E137" s="16"/>
      <c r="F137" s="15"/>
      <c r="G137" s="16" t="s">
        <v>38</v>
      </c>
      <c r="H137" s="16">
        <v>10500</v>
      </c>
      <c r="I137" s="17">
        <v>0.0317</v>
      </c>
      <c r="J137" s="18">
        <f t="shared" si="2"/>
        <v>332.85</v>
      </c>
    </row>
    <row r="138" customHeight="1" spans="1:10">
      <c r="A138" s="21"/>
      <c r="B138" s="38">
        <v>46000</v>
      </c>
      <c r="C138" s="16"/>
      <c r="D138" s="15"/>
      <c r="E138" s="16"/>
      <c r="F138" s="15"/>
      <c r="G138" s="16" t="s">
        <v>32</v>
      </c>
      <c r="H138" s="16">
        <v>52500</v>
      </c>
      <c r="I138" s="17">
        <v>0.0079</v>
      </c>
      <c r="J138" s="18">
        <f t="shared" si="2"/>
        <v>414.75</v>
      </c>
    </row>
    <row r="139" customHeight="1" spans="1:10">
      <c r="A139" s="21"/>
      <c r="B139" s="38"/>
      <c r="C139" s="16"/>
      <c r="D139" s="15"/>
      <c r="E139" s="16"/>
      <c r="F139" s="15"/>
      <c r="G139" s="16" t="s">
        <v>19</v>
      </c>
      <c r="H139" s="16">
        <v>10500</v>
      </c>
      <c r="I139" s="17">
        <v>0.0187</v>
      </c>
      <c r="J139" s="18">
        <f t="shared" si="2"/>
        <v>196.35</v>
      </c>
    </row>
    <row r="140" customHeight="1" spans="1:10">
      <c r="A140" s="12">
        <v>46001</v>
      </c>
      <c r="B140" s="12">
        <v>46010</v>
      </c>
      <c r="C140" s="13" t="s">
        <v>11</v>
      </c>
      <c r="D140" s="14" t="s">
        <v>104</v>
      </c>
      <c r="E140" s="13" t="s">
        <v>105</v>
      </c>
      <c r="F140" s="14" t="s">
        <v>106</v>
      </c>
      <c r="G140" s="15" t="s">
        <v>15</v>
      </c>
      <c r="H140" s="16">
        <v>6300</v>
      </c>
      <c r="I140" s="17">
        <v>0.04</v>
      </c>
      <c r="J140" s="18">
        <f t="shared" si="2"/>
        <v>252</v>
      </c>
    </row>
    <row r="141" customHeight="1" spans="1:10">
      <c r="A141" s="12"/>
      <c r="B141" s="12"/>
      <c r="C141" s="13"/>
      <c r="D141" s="14"/>
      <c r="E141" s="13"/>
      <c r="F141" s="14"/>
      <c r="G141" s="16" t="s">
        <v>16</v>
      </c>
      <c r="H141" s="16">
        <v>6300</v>
      </c>
      <c r="I141" s="17">
        <v>0.0158</v>
      </c>
      <c r="J141" s="18">
        <f t="shared" si="2"/>
        <v>99.54</v>
      </c>
    </row>
    <row r="142" customHeight="1" spans="1:10">
      <c r="A142" s="12"/>
      <c r="B142" s="12"/>
      <c r="C142" s="13"/>
      <c r="D142" s="14"/>
      <c r="E142" s="13"/>
      <c r="F142" s="14"/>
      <c r="G142" s="16" t="s">
        <v>71</v>
      </c>
      <c r="H142" s="16">
        <v>6300</v>
      </c>
      <c r="I142" s="17">
        <v>0.0317</v>
      </c>
      <c r="J142" s="18">
        <f t="shared" si="2"/>
        <v>199.71</v>
      </c>
    </row>
    <row r="143" customHeight="1" spans="1:10">
      <c r="A143" s="12"/>
      <c r="B143" s="12">
        <v>46006</v>
      </c>
      <c r="C143" s="13"/>
      <c r="D143" s="14"/>
      <c r="E143" s="13"/>
      <c r="F143" s="14"/>
      <c r="G143" s="16" t="s">
        <v>18</v>
      </c>
      <c r="H143" s="19">
        <v>25200</v>
      </c>
      <c r="I143" s="17">
        <v>0.0079</v>
      </c>
      <c r="J143" s="18">
        <f t="shared" si="2"/>
        <v>199.08</v>
      </c>
    </row>
    <row r="144" customHeight="1" spans="1:10">
      <c r="A144" s="12"/>
      <c r="B144" s="12"/>
      <c r="C144" s="13"/>
      <c r="D144" s="14"/>
      <c r="E144" s="13"/>
      <c r="F144" s="14"/>
      <c r="G144" s="16" t="s">
        <v>19</v>
      </c>
      <c r="H144" s="16">
        <v>6300</v>
      </c>
      <c r="I144" s="17">
        <v>0.0187</v>
      </c>
      <c r="J144" s="18">
        <f t="shared" si="2"/>
        <v>117.81</v>
      </c>
    </row>
    <row r="145" customHeight="1" spans="1:10">
      <c r="A145" s="12"/>
      <c r="B145" s="20">
        <v>46004</v>
      </c>
      <c r="C145" s="13"/>
      <c r="D145" s="14"/>
      <c r="E145" s="13"/>
      <c r="F145" s="14"/>
      <c r="G145" s="15" t="s">
        <v>20</v>
      </c>
      <c r="H145" s="16">
        <v>6300</v>
      </c>
      <c r="I145" s="17">
        <v>0.1496</v>
      </c>
      <c r="J145" s="18">
        <f t="shared" si="2"/>
        <v>942.48</v>
      </c>
    </row>
    <row r="146" customHeight="1" spans="1:10">
      <c r="A146" s="28">
        <v>46003</v>
      </c>
      <c r="B146" s="29">
        <v>46010</v>
      </c>
      <c r="C146" s="13" t="s">
        <v>11</v>
      </c>
      <c r="D146" s="30" t="s">
        <v>107</v>
      </c>
      <c r="E146" s="16" t="s">
        <v>108</v>
      </c>
      <c r="F146" s="15" t="s">
        <v>109</v>
      </c>
      <c r="G146" s="14" t="s">
        <v>15</v>
      </c>
      <c r="H146" s="13">
        <v>3150</v>
      </c>
      <c r="I146" s="17">
        <v>0.04</v>
      </c>
      <c r="J146" s="18">
        <f t="shared" si="2"/>
        <v>126</v>
      </c>
    </row>
    <row r="147" customHeight="1" spans="1:10">
      <c r="A147" s="28"/>
      <c r="B147" s="31"/>
      <c r="C147" s="13"/>
      <c r="D147" s="32"/>
      <c r="E147" s="16"/>
      <c r="F147" s="15"/>
      <c r="G147" s="16" t="s">
        <v>16</v>
      </c>
      <c r="H147" s="13">
        <v>3150</v>
      </c>
      <c r="I147" s="17">
        <v>0.0158</v>
      </c>
      <c r="J147" s="18">
        <f t="shared" si="2"/>
        <v>49.77</v>
      </c>
    </row>
    <row r="148" customHeight="1" spans="1:10">
      <c r="A148" s="28"/>
      <c r="B148" s="29">
        <v>46004</v>
      </c>
      <c r="C148" s="13"/>
      <c r="D148" s="32"/>
      <c r="E148" s="16"/>
      <c r="F148" s="15"/>
      <c r="G148" s="16" t="s">
        <v>19</v>
      </c>
      <c r="H148" s="13">
        <v>3150</v>
      </c>
      <c r="I148" s="17">
        <v>0.0187</v>
      </c>
      <c r="J148" s="18">
        <f t="shared" si="2"/>
        <v>58.905</v>
      </c>
    </row>
    <row r="149" customHeight="1" spans="1:10">
      <c r="A149" s="28"/>
      <c r="B149" s="31"/>
      <c r="C149" s="13"/>
      <c r="D149" s="32"/>
      <c r="E149" s="16"/>
      <c r="F149" s="15"/>
      <c r="G149" s="16" t="s">
        <v>110</v>
      </c>
      <c r="H149" s="13">
        <v>18900</v>
      </c>
      <c r="I149" s="17">
        <v>0.0079</v>
      </c>
      <c r="J149" s="18">
        <f t="shared" si="2"/>
        <v>149.31</v>
      </c>
    </row>
    <row r="150" customHeight="1" spans="1:10">
      <c r="A150" s="28"/>
      <c r="B150" s="28">
        <v>46006</v>
      </c>
      <c r="C150" s="13"/>
      <c r="D150" s="32"/>
      <c r="E150" s="16"/>
      <c r="F150" s="15"/>
      <c r="G150" s="16" t="s">
        <v>33</v>
      </c>
      <c r="H150" s="13">
        <v>3150</v>
      </c>
      <c r="I150" s="17">
        <v>0.007</v>
      </c>
      <c r="J150" s="18">
        <f t="shared" si="2"/>
        <v>22.05</v>
      </c>
    </row>
    <row r="151" customHeight="1" spans="1:10">
      <c r="A151" s="28"/>
      <c r="B151" s="28"/>
      <c r="C151" s="13"/>
      <c r="D151" s="32"/>
      <c r="E151" s="16"/>
      <c r="F151" s="15"/>
      <c r="G151" s="14" t="s">
        <v>34</v>
      </c>
      <c r="H151" s="13">
        <v>3150</v>
      </c>
      <c r="I151" s="17">
        <v>0.1461</v>
      </c>
      <c r="J151" s="18">
        <f t="shared" si="2"/>
        <v>460.215</v>
      </c>
    </row>
    <row r="153" customHeight="1" spans="1:10">
      <c r="I153" s="39" t="s">
        <v>111</v>
      </c>
      <c r="J153" s="40">
        <f>SUM(J3:J152)</f>
        <v>109275.6366</v>
      </c>
    </row>
    <row r="155" customHeight="1" spans="1:10">
      <c r="E155" s="41" t="s">
        <v>112</v>
      </c>
      <c r="F155" s="41"/>
    </row>
    <row r="156" customHeight="1" spans="1:10">
      <c r="E156" s="41"/>
      <c r="F156" s="41"/>
    </row>
    <row r="157" customHeight="1" spans="1:10">
      <c r="E157" s="41"/>
      <c r="F157" s="41"/>
    </row>
    <row r="158" customHeight="1" spans="1:10">
      <c r="E158" s="41"/>
      <c r="F158" s="41"/>
    </row>
  </sheetData>
  <autoFilter xmlns:etc="http://www.wps.cn/officeDocument/2017/etCustomData" ref="A1:J151" etc:filterBottomFollowUsedRange="0">
    <extLst/>
  </autoFilter>
  <mergeCells count="166">
    <mergeCell ref="A1:J1"/>
    <mergeCell ref="A3:A8"/>
    <mergeCell ref="A9:A14"/>
    <mergeCell ref="A15:A20"/>
    <mergeCell ref="A21:A26"/>
    <mergeCell ref="A27:A35"/>
    <mergeCell ref="A36:A41"/>
    <mergeCell ref="A42:A52"/>
    <mergeCell ref="A53:A58"/>
    <mergeCell ref="A59:A64"/>
    <mergeCell ref="A65:A70"/>
    <mergeCell ref="A71:A76"/>
    <mergeCell ref="A77:A82"/>
    <mergeCell ref="A83:A88"/>
    <mergeCell ref="A89:A96"/>
    <mergeCell ref="A97:A105"/>
    <mergeCell ref="A106:A111"/>
    <mergeCell ref="A112:A118"/>
    <mergeCell ref="A119:A122"/>
    <mergeCell ref="A123:A128"/>
    <mergeCell ref="A129:A133"/>
    <mergeCell ref="A135:A139"/>
    <mergeCell ref="A140:A145"/>
    <mergeCell ref="A146:A151"/>
    <mergeCell ref="B3:B5"/>
    <mergeCell ref="B6:B7"/>
    <mergeCell ref="B9:B11"/>
    <mergeCell ref="B12:B13"/>
    <mergeCell ref="B15:B17"/>
    <mergeCell ref="B18:B19"/>
    <mergeCell ref="B21:B22"/>
    <mergeCell ref="B23:B24"/>
    <mergeCell ref="B27:B29"/>
    <mergeCell ref="B30:B32"/>
    <mergeCell ref="B33:B34"/>
    <mergeCell ref="B36:B38"/>
    <mergeCell ref="B39:B40"/>
    <mergeCell ref="B42:B44"/>
    <mergeCell ref="B45:B46"/>
    <mergeCell ref="B47:B49"/>
    <mergeCell ref="B50:B51"/>
    <mergeCell ref="B53:B55"/>
    <mergeCell ref="B56:B57"/>
    <mergeCell ref="B59:B61"/>
    <mergeCell ref="B62:B63"/>
    <mergeCell ref="B65:B67"/>
    <mergeCell ref="B68:B69"/>
    <mergeCell ref="B71:B72"/>
    <mergeCell ref="B73:B74"/>
    <mergeCell ref="B77:B78"/>
    <mergeCell ref="B79:B80"/>
    <mergeCell ref="B83:B85"/>
    <mergeCell ref="B86:B87"/>
    <mergeCell ref="B89:B93"/>
    <mergeCell ref="B94:B95"/>
    <mergeCell ref="B97:B99"/>
    <mergeCell ref="B100:B101"/>
    <mergeCell ref="B103:B104"/>
    <mergeCell ref="B106:B107"/>
    <mergeCell ref="B108:B109"/>
    <mergeCell ref="B112:B115"/>
    <mergeCell ref="B116:B117"/>
    <mergeCell ref="B119:B121"/>
    <mergeCell ref="B123:B124"/>
    <mergeCell ref="B125:B127"/>
    <mergeCell ref="B129:B130"/>
    <mergeCell ref="B135:B137"/>
    <mergeCell ref="B138:B139"/>
    <mergeCell ref="B140:B142"/>
    <mergeCell ref="B143:B144"/>
    <mergeCell ref="B146:B147"/>
    <mergeCell ref="B148:B149"/>
    <mergeCell ref="B150:B151"/>
    <mergeCell ref="C3:C8"/>
    <mergeCell ref="C9:C14"/>
    <mergeCell ref="C15:C20"/>
    <mergeCell ref="C21:C26"/>
    <mergeCell ref="C27:C35"/>
    <mergeCell ref="C36:C41"/>
    <mergeCell ref="C42:C52"/>
    <mergeCell ref="C53:C58"/>
    <mergeCell ref="C59:C64"/>
    <mergeCell ref="C65:C70"/>
    <mergeCell ref="C71:C76"/>
    <mergeCell ref="C77:C82"/>
    <mergeCell ref="C83:C88"/>
    <mergeCell ref="C89:C96"/>
    <mergeCell ref="C97:C105"/>
    <mergeCell ref="C106:C111"/>
    <mergeCell ref="C112:C118"/>
    <mergeCell ref="C119:C122"/>
    <mergeCell ref="C123:C128"/>
    <mergeCell ref="C129:C133"/>
    <mergeCell ref="C135:C139"/>
    <mergeCell ref="C140:C145"/>
    <mergeCell ref="C146:C151"/>
    <mergeCell ref="D3:D8"/>
    <mergeCell ref="D9:D14"/>
    <mergeCell ref="D15:D20"/>
    <mergeCell ref="D21:D26"/>
    <mergeCell ref="D27:D35"/>
    <mergeCell ref="D36:D41"/>
    <mergeCell ref="D42:D52"/>
    <mergeCell ref="D53:D58"/>
    <mergeCell ref="D59:D64"/>
    <mergeCell ref="D65:D70"/>
    <mergeCell ref="D71:D76"/>
    <mergeCell ref="D77:D82"/>
    <mergeCell ref="D83:D88"/>
    <mergeCell ref="D89:D96"/>
    <mergeCell ref="D97:D105"/>
    <mergeCell ref="D106:D111"/>
    <mergeCell ref="D112:D118"/>
    <mergeCell ref="D119:D122"/>
    <mergeCell ref="D123:D128"/>
    <mergeCell ref="D129:D133"/>
    <mergeCell ref="D135:D139"/>
    <mergeCell ref="D140:D145"/>
    <mergeCell ref="D146:D151"/>
    <mergeCell ref="E3:E8"/>
    <mergeCell ref="E9:E14"/>
    <mergeCell ref="E15:E20"/>
    <mergeCell ref="E21:E26"/>
    <mergeCell ref="E27:E35"/>
    <mergeCell ref="E36:E41"/>
    <mergeCell ref="E42:E52"/>
    <mergeCell ref="E53:E58"/>
    <mergeCell ref="E59:E64"/>
    <mergeCell ref="E65:E70"/>
    <mergeCell ref="E71:E76"/>
    <mergeCell ref="E77:E82"/>
    <mergeCell ref="E83:E88"/>
    <mergeCell ref="E89:E96"/>
    <mergeCell ref="E97:E105"/>
    <mergeCell ref="E106:E111"/>
    <mergeCell ref="E112:E118"/>
    <mergeCell ref="E119:E122"/>
    <mergeCell ref="E123:E128"/>
    <mergeCell ref="E129:E133"/>
    <mergeCell ref="E135:E139"/>
    <mergeCell ref="E140:E145"/>
    <mergeCell ref="E146:E151"/>
    <mergeCell ref="F3:F8"/>
    <mergeCell ref="F9:F14"/>
    <mergeCell ref="F15:F20"/>
    <mergeCell ref="F21:F26"/>
    <mergeCell ref="F27:F35"/>
    <mergeCell ref="F36:F41"/>
    <mergeCell ref="F42:F52"/>
    <mergeCell ref="F53:F58"/>
    <mergeCell ref="F59:F64"/>
    <mergeCell ref="F65:F70"/>
    <mergeCell ref="F71:F76"/>
    <mergeCell ref="F77:F82"/>
    <mergeCell ref="F83:F88"/>
    <mergeCell ref="F89:F96"/>
    <mergeCell ref="F97:F105"/>
    <mergeCell ref="F106:F111"/>
    <mergeCell ref="F112:F118"/>
    <mergeCell ref="F119:F122"/>
    <mergeCell ref="F123:F128"/>
    <mergeCell ref="F129:F133"/>
    <mergeCell ref="F135:F139"/>
    <mergeCell ref="F140:F145"/>
    <mergeCell ref="F146:F151"/>
    <mergeCell ref="E155:F158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2026-01-15T06:15:14Z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