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对账发票申请-0410" sheetId="14" r:id="rId1"/>
  </sheets>
  <definedNames>
    <definedName name="_xlnm._FilterDatabase" localSheetId="0" hidden="1">'对账发票申请-0410'!#REF!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<sst xmlns="http://schemas.openxmlformats.org/spreadsheetml/2006/main" count="39" uniqueCount="38">
  <si>
    <t>万荣盛对账单-Recall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</si>
  <si>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</si>
  <si>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</si>
  <si>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</si>
  <si>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</si>
  <si>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</si>
  <si>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</si>
  <si>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</si>
  <si>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</si>
  <si>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</si>
  <si>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数量(片）</t>
  </si>
  <si>
    <t>单价(RMB)</t>
  </si>
  <si>
    <t>金额(RMB)</t>
  </si>
  <si>
    <t>备注1</t>
  </si>
  <si>
    <t>备注2</t>
  </si>
  <si>
    <t>万荣盛
DELUXE CASTLE INTERNATIONAL LTD</t>
  </si>
  <si>
    <t>rea</t>
  </si>
  <si>
    <t>S26010551</t>
  </si>
  <si>
    <t>RWRSZH046
福建安溪尚卿华星工艺品有限公司</t>
  </si>
  <si>
    <t>4266/715/733/99</t>
  </si>
  <si>
    <t>9标RFID吊牌45*61mm ZHHTR25003</t>
  </si>
  <si>
    <t>HEMP16cm两股加蜡麻绳 ZHLOP24021</t>
  </si>
  <si>
    <t>TOTAL1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</si>
  <si>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</si>
  <si>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</si>
  <si>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</si>
  <si>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</si>
  <si>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</si>
  <si>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</si>
  <si>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</si>
  <si>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</si>
  <si>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金额
（一张发票的总金额）</t>
  </si>
  <si>
    <t>备注</t>
  </si>
  <si>
    <t>万荣盛</t>
  </si>
  <si>
    <t>福建安溪尚卿华星工艺品有限公司</t>
  </si>
  <si>
    <t>贴纸</t>
  </si>
  <si>
    <t>无</t>
  </si>
  <si>
    <t>pcs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</si>
</sst>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[$€]* #,##0.00_);_([$€]* \(#,##0.00\);_([$€]* &quot;-&quot;??_);_(@_)"/>
    <numFmt numFmtId="177" formatCode="yyyy/m/d;@"/>
    <numFmt numFmtId="178" formatCode="0_);[Red]\(0\)"/>
    <numFmt numFmtId="179" formatCode="0.00_);[Red]\(0.00\)"/>
  </numFmts>
  <fonts count="31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b/>
      <sz val="11"/>
      <name val="微软雅黑"/>
      <charset val="134"/>
    </font>
    <font>
      <sz val="11"/>
      <color theme="1"/>
      <name val="微软雅黑"/>
      <charset val="134"/>
    </font>
    <font>
      <b/>
      <sz val="18"/>
      <color theme="1"/>
      <name val="微软雅黑"/>
      <charset val="134"/>
    </font>
    <font>
      <b/>
      <sz val="12"/>
      <name val="微软雅黑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11"/>
      <name val="微软雅黑"/>
      <charset val="134"/>
    </font>
    <font>
      <b/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6" borderId="11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7" borderId="12" applyNumberFormat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176" fontId="30" fillId="0" borderId="0">
      <alignment vertical="center"/>
    </xf>
    <xf numFmtId="176" fontId="3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4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一般 2" xfId="51"/>
    <cellStyle name="一般 3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  <color rgb="00FFFFFF"/>
      <color rgb="00BFBFBF"/>
      <color rgb="0092D05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594995</xdr:colOff>
      <xdr:row>6</xdr:row>
      <xdr:rowOff>250190</xdr:rowOff>
    </xdr:from>
    <xdr:to>
      <xdr:col>19</xdr:col>
      <xdr:colOff>118745</xdr:colOff>
      <xdr:row>18</xdr:row>
      <xdr:rowOff>19050</xdr:rowOff>
    </xdr:to>
    <xdr:pic>
      <xdr:nvPicPr>
        <xdr:cNvPr id="3" name="图片 2" descr="ce1fa5c3b5d6118a9d29673b05a053a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64260" y="1672590"/>
          <a:ext cx="6312535" cy="2962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tabSelected="1" zoomScale="70" zoomScaleNormal="70" workbookViewId="0">
      <pane ySplit="2" topLeftCell="A3" activePane="bottomLeft" state="frozen"/>
      <selection/>
      <selection pane="bottomLeft" activeCell="I23" sqref="I23"/>
    </sheetView>
  </sheetViews>
  <sheetFormatPr defaultColWidth="9" defaultRowHeight="16.5"/>
  <cols>
    <col min="1" max="1" width="13.7909090909091" style="4" customWidth="1"/>
    <col min="2" max="2" width="11.5454545454545" style="4" customWidth="1"/>
    <col min="3" max="3" width="13.3727272727273" style="4" customWidth="1"/>
    <col min="4" max="4" width="19.6727272727273" style="4" customWidth="1"/>
    <col min="5" max="5" width="12.8272727272727" style="4" customWidth="1"/>
    <col min="6" max="6" width="17.3636363636364" style="4" customWidth="1"/>
    <col min="7" max="7" width="19.0363636363636" style="5" customWidth="1"/>
    <col min="8" max="8" width="23.9090909090909" style="4" customWidth="1"/>
    <col min="9" max="9" width="41.4545454545455" style="4" customWidth="1"/>
    <col min="10" max="10" width="15.5636363636364" style="6" customWidth="1"/>
    <col min="11" max="11" width="11.4363636363636" style="4" customWidth="1"/>
    <col min="12" max="12" width="15.3909090909091" style="6" customWidth="1"/>
    <col min="13" max="13" width="16.3636363636364" style="4" customWidth="1"/>
    <col min="14" max="16384" width="9" style="4"/>
  </cols>
  <sheetData>
    <row r="1" ht="25" spans="1:17">
      <c r="A1" s="7" t="s">
        <v>0</v>
      </c>
      <c r="B1" s="7"/>
      <c r="C1" s="7"/>
      <c r="D1" s="7"/>
      <c r="E1" s="7"/>
      <c r="F1" s="7"/>
      <c r="G1" s="8"/>
      <c r="H1" s="7"/>
      <c r="I1" s="7"/>
      <c r="J1" s="9"/>
      <c r="K1" s="7"/>
      <c r="L1" s="9"/>
    </row>
    <row r="2" s="1" customFormat="1" spans="1:17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2" t="s">
        <v>7</v>
      </c>
      <c r="H2" s="13" t="s">
        <v>8</v>
      </c>
      <c r="I2" s="14" t="s">
        <v>9</v>
      </c>
      <c r="J2" s="15" t="s">
        <v>10</v>
      </c>
      <c r="K2" s="16" t="s">
        <v>11</v>
      </c>
      <c r="L2" s="17" t="s">
        <v>12</v>
      </c>
      <c r="M2" s="18" t="s">
        <v>13</v>
      </c>
      <c r="N2" s="18" t="s">
        <v>14</v>
      </c>
    </row>
    <row r="3" s="2" customFormat="1" spans="1:17">
      <c r="A3" s="19" t="s">
        <v>15</v>
      </c>
      <c r="B3" s="20">
        <v>46030</v>
      </c>
      <c r="C3" s="21" t="s">
        <v>16</v>
      </c>
      <c r="D3" s="21" t="s">
        <v>17</v>
      </c>
      <c r="E3" s="21">
        <v>21616</v>
      </c>
      <c r="F3" s="21" t="s">
        <v>18</v>
      </c>
      <c r="G3" s="21" t="s">
        <v>19</v>
      </c>
      <c r="H3" s="22"/>
      <c r="I3" s="23" t="s">
        <v>20</v>
      </c>
      <c r="J3" s="23">
        <v>2600</v>
      </c>
      <c r="K3" s="23">
        <v>0.52</v>
      </c>
      <c r="L3" s="23">
        <f>J3*K3</f>
        <v>1352</v>
      </c>
      <c r="M3" s="24"/>
      <c r="N3" s="25"/>
    </row>
    <row r="4" s="3" customFormat="1" spans="1:17">
      <c r="A4" s="26"/>
      <c r="B4" s="27"/>
      <c r="C4" s="28"/>
      <c r="D4" s="28"/>
      <c r="E4" s="28"/>
      <c r="F4" s="28"/>
      <c r="G4" s="28"/>
      <c r="H4" s="22"/>
      <c r="I4" s="23" t="s">
        <v>21</v>
      </c>
      <c r="J4" s="23">
        <v>2600</v>
      </c>
      <c r="K4" s="23">
        <v>0.1</v>
      </c>
      <c r="L4" s="23">
        <f>J4*K4</f>
        <v>260</v>
      </c>
      <c r="M4" s="29"/>
      <c r="N4" s="30"/>
      <c r="O4" s="31"/>
      <c r="P4" s="31"/>
      <c r="Q4" s="31"/>
    </row>
    <row r="5" s="3" customFormat="1" spans="1:17">
      <c r="A5" s="32" t="s">
        <v>22</v>
      </c>
      <c r="B5" s="33"/>
      <c r="C5" s="33"/>
      <c r="D5" s="33"/>
      <c r="E5" s="33"/>
      <c r="F5" s="33"/>
      <c r="G5" s="33"/>
      <c r="H5" s="33"/>
      <c r="I5" s="33"/>
      <c r="J5" s="34">
        <f>SUM(J3:J4)</f>
        <v>5200</v>
      </c>
      <c r="K5" s="35"/>
      <c r="L5" s="36">
        <f>SUM(L3:L4)</f>
        <v>1612</v>
      </c>
      <c r="M5" s="29"/>
      <c r="N5" s="30"/>
      <c r="O5" s="31"/>
      <c r="P5" s="31"/>
      <c r="Q5" s="31"/>
    </row>
    <row r="6" s="3" customFormat="1" ht="21" customHeight="1" spans="1:17">
      <c r="A6" s="37"/>
      <c r="B6" s="37"/>
      <c r="C6" s="37"/>
      <c r="D6" s="37"/>
      <c r="E6" s="37"/>
      <c r="F6" s="37"/>
      <c r="G6" s="38"/>
      <c r="H6" s="37"/>
      <c r="I6" s="37"/>
      <c r="J6" s="39"/>
      <c r="K6" s="4"/>
      <c r="L6" s="40"/>
      <c r="M6" s="41"/>
      <c r="N6" s="31"/>
      <c r="O6" s="31"/>
      <c r="P6" s="31"/>
      <c r="Q6" s="31"/>
    </row>
    <row r="7" ht="25" spans="1:17">
      <c r="A7" s="42" t="s">
        <v>23</v>
      </c>
      <c r="B7" s="42"/>
      <c r="C7" s="42"/>
      <c r="D7" s="42"/>
      <c r="E7" s="42"/>
      <c r="F7" s="42"/>
      <c r="G7" s="43"/>
      <c r="H7" s="42"/>
      <c r="I7" s="42"/>
      <c r="J7" s="44"/>
      <c r="L7" s="40"/>
      <c r="M7" s="41"/>
      <c r="N7" s="41"/>
      <c r="O7" s="41"/>
      <c r="P7" s="41"/>
      <c r="Q7" s="41"/>
    </row>
    <row r="8" s="4" customFormat="1" ht="45" customHeight="1" spans="1:17">
      <c r="A8" s="45" t="s">
        <v>24</v>
      </c>
      <c r="B8" s="45" t="s">
        <v>25</v>
      </c>
      <c r="C8" s="45" t="s">
        <v>1</v>
      </c>
      <c r="D8" s="45" t="s">
        <v>26</v>
      </c>
      <c r="E8" s="45" t="s">
        <v>27</v>
      </c>
      <c r="F8" s="45" t="s">
        <v>28</v>
      </c>
      <c r="G8" s="46" t="s">
        <v>29</v>
      </c>
      <c r="H8" s="18" t="s">
        <v>30</v>
      </c>
      <c r="I8" s="45" t="s">
        <v>31</v>
      </c>
      <c r="J8" s="47" t="s">
        <v>32</v>
      </c>
      <c r="L8" s="40"/>
      <c r="M8" s="41"/>
      <c r="N8" s="41"/>
      <c r="O8" s="41"/>
      <c r="P8" s="41"/>
      <c r="Q8" s="41"/>
    </row>
    <row r="9" ht="33" spans="1:17">
      <c r="A9" s="29">
        <v>1</v>
      </c>
      <c r="B9" s="48"/>
      <c r="C9" s="29" t="s">
        <v>33</v>
      </c>
      <c r="D9" s="49" t="s">
        <v>34</v>
      </c>
      <c r="E9" s="49" t="s">
        <v>35</v>
      </c>
      <c r="F9" s="29" t="s">
        <v>36</v>
      </c>
      <c r="G9" s="50" t="s">
        <v>37</v>
      </c>
      <c r="H9" s="29">
        <f>J5</f>
        <v>5200</v>
      </c>
      <c r="I9" s="51">
        <f>L5</f>
        <v>1612</v>
      </c>
      <c r="J9" s="52"/>
    </row>
  </sheetData>
  <mergeCells count="10">
    <mergeCell ref="A1:L1"/>
    <mergeCell ref="A5:I5"/>
    <mergeCell ref="A7:J7"/>
    <mergeCell ref="A3:A4"/>
    <mergeCell ref="B3:B4"/>
    <mergeCell ref="C3:C4"/>
    <mergeCell ref="D3:D4"/>
    <mergeCell ref="E3:E4"/>
    <mergeCell ref="F3:F4"/>
    <mergeCell ref="G3:G4"/>
  </mergeCells>
  <conditionalFormatting sqref="E3:E4">
    <cfRule type="duplicateValues" dxfId="0" priority="1"/>
  </conditionalFormatting>
  <pageMargins left="0.7" right="0.7" top="0.75" bottom="0.75" header="0.3" footer="0.3"/>
  <pageSetup paperSize="9" scale="5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对账发票申请-0410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Z小米君</cp:lastModifiedBy>
  <dcterms:created xsi:type="dcterms:W3CDTF">2017-08-21T10:11:00Z</dcterms:created>
  <dcterms:modified xsi:type="dcterms:W3CDTF">2026-01-16T08:21:48Z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30E0B12BC3114057BFC2B24B6537268E_13</vt:lpwstr>
  </property>
  <property fmtid="{D5CDD505-2E9C-101B-9397-08002B2CF9AE}" pid="4" name="CalculationRule">
    <vt:i4>0</vt:i4>
  </property>
</Properties>
</file>