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<sst xmlns="http://schemas.openxmlformats.org/spreadsheetml/2006/main" count="64" uniqueCount="46">
  <si>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杭州杰世时创对账单-Recall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</si>
  <si>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</si>
  <si>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</si>
  <si>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</si>
  <si>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</si>
  <si>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</si>
  <si>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</si>
  <si>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</si>
  <si>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</si>
  <si>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</si>
  <si>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</si>
  <si>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</si>
  <si>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</si>
  <si>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开票抬头？</t>
  </si>
  <si>
    <t>备注2</t>
  </si>
  <si>
    <t>杭州杰世时创</t>
  </si>
  <si>
    <t>Evelyn</t>
  </si>
  <si>
    <t>S25121381</t>
  </si>
  <si>
    <t>RJSSCZH044
浙江精石贸易有限公司</t>
  </si>
  <si>
    <t>5589/489/741/99</t>
  </si>
  <si>
    <t>SPA GUANTE EXFOLIANTE ALG RAMIO</t>
  </si>
  <si>
    <r>
      <rPr>
        <sz val="9"/>
        <rFont val="微软雅黑"/>
        <charset val="134"/>
      </rPr>
      <t>10标腰封</t>
    </r>
    <r>
      <rPr>
        <sz val="9"/>
        <rFont val="Times New Roman"/>
        <charset val="134"/>
      </rPr>
      <t> </t>
    </r>
    <r>
      <rPr>
        <sz val="9"/>
        <rFont val="微软雅黑"/>
        <charset val="134"/>
      </rPr>
      <t>ZHYF24001</t>
    </r>
  </si>
  <si>
    <t>红蓝价格贴 ZHSK25013+ZHSK25014</t>
  </si>
  <si>
    <t>14标RFID贴纸48*30mm不可移 ZHRFS24016</t>
  </si>
  <si>
    <t>13标（3页）胶带洗标 ZHCRI25005</t>
  </si>
  <si>
    <t>13标环保页（胶带）ZHCRI25006</t>
  </si>
  <si>
    <t>4标主标纯棉 CHINA ZHPRL24015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</si>
  <si>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</si>
  <si>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</si>
  <si>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</si>
  <si>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</si>
  <si>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</si>
  <si>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</si>
  <si>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</si>
  <si>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</si>
  <si>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</si>
  <si>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</si>
  <si>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</si>
  <si>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杰世时创</t>
  </si>
  <si>
    <t>桐庐万紫针织有限公司</t>
  </si>
  <si>
    <t>贴纸</t>
  </si>
  <si>
    <t>无</t>
  </si>
  <si>
    <t>pcs</t>
  </si>
  <si>
    <t>南通朵泽服饰有限公司</t>
  </si>
  <si>
    <t>杭州中鑫服饰有限公司</t>
  </si>
  <si>
    <t>浙江精石贸易有限公司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</si>
</sst>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M16" sqref="M16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22.9818181818182" style="4" customWidth="1"/>
    <col min="5" max="5" width="12.8272727272727" style="4" customWidth="1"/>
    <col min="6" max="6" width="14.5454545454545" style="4" customWidth="1"/>
    <col min="7" max="7" width="19.0363636363636" style="4" customWidth="1"/>
    <col min="8" max="8" width="11.3363636363636" style="4" customWidth="1"/>
    <col min="9" max="9" width="30.6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1.0636363636364" style="4" customWidth="1"/>
    <col min="14" max="14" width="22.9909090909091" style="4" customWidth="1"/>
    <col min="15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9" customHeight="1" spans="1:14">
      <c r="A3" s="12" t="s">
        <v>15</v>
      </c>
      <c r="B3" s="13">
        <v>46008</v>
      </c>
      <c r="C3" s="12" t="s">
        <v>16</v>
      </c>
      <c r="D3" s="12" t="s">
        <v>17</v>
      </c>
      <c r="E3" s="12">
        <v>20166</v>
      </c>
      <c r="F3" s="14" t="s">
        <v>18</v>
      </c>
      <c r="G3" s="12" t="s">
        <v>19</v>
      </c>
      <c r="H3" s="15" t="s">
        <v>20</v>
      </c>
      <c r="I3" s="16" t="s">
        <v>21</v>
      </c>
      <c r="J3" s="12">
        <v>1060</v>
      </c>
      <c r="K3" s="12">
        <v>0.72</v>
      </c>
      <c r="L3" s="12">
        <f t="shared" ref="L3:L8" si="0">J3*K3</f>
        <v>763.2</v>
      </c>
      <c r="M3" s="17"/>
      <c r="N3" s="18"/>
    </row>
    <row r="4" s="2" customFormat="1" ht="29" customHeight="1" spans="1:14">
      <c r="A4" s="12"/>
      <c r="B4" s="13"/>
      <c r="C4" s="12"/>
      <c r="D4" s="12"/>
      <c r="E4" s="12"/>
      <c r="F4" s="19"/>
      <c r="G4" s="12"/>
      <c r="H4" s="15" t="s">
        <v>20</v>
      </c>
      <c r="I4" s="16" t="s">
        <v>22</v>
      </c>
      <c r="J4" s="12">
        <v>1060</v>
      </c>
      <c r="K4" s="12">
        <v>0</v>
      </c>
      <c r="L4" s="12">
        <f t="shared" si="0"/>
        <v>0</v>
      </c>
      <c r="M4" s="17"/>
      <c r="N4" s="18"/>
    </row>
    <row r="5" s="2" customFormat="1" ht="29" customHeight="1" spans="1:14">
      <c r="A5" s="12"/>
      <c r="B5" s="13"/>
      <c r="C5" s="12"/>
      <c r="D5" s="12"/>
      <c r="E5" s="12"/>
      <c r="F5" s="19"/>
      <c r="G5" s="12"/>
      <c r="H5" s="15" t="s">
        <v>20</v>
      </c>
      <c r="I5" s="16" t="s">
        <v>23</v>
      </c>
      <c r="J5" s="12">
        <v>1060</v>
      </c>
      <c r="K5" s="16">
        <v>0.47</v>
      </c>
      <c r="L5" s="12">
        <f t="shared" si="0"/>
        <v>498.2</v>
      </c>
      <c r="M5" s="20"/>
      <c r="N5" s="21"/>
    </row>
    <row r="6" s="2" customFormat="1" ht="29" customHeight="1" spans="1:14">
      <c r="A6" s="12"/>
      <c r="B6" s="13"/>
      <c r="C6" s="12"/>
      <c r="D6" s="12"/>
      <c r="E6" s="12"/>
      <c r="F6" s="19"/>
      <c r="G6" s="12"/>
      <c r="H6" s="15" t="s">
        <v>20</v>
      </c>
      <c r="I6" s="16" t="s">
        <v>24</v>
      </c>
      <c r="J6" s="16">
        <f>1060*3</f>
        <v>3180</v>
      </c>
      <c r="K6" s="16">
        <v>0.065</v>
      </c>
      <c r="L6" s="12">
        <f t="shared" si="0"/>
        <v>206.7</v>
      </c>
      <c r="M6" s="20"/>
      <c r="N6" s="21"/>
    </row>
    <row r="7" s="2" customFormat="1" ht="29" customHeight="1" spans="1:14">
      <c r="A7" s="12"/>
      <c r="B7" s="13"/>
      <c r="C7" s="12"/>
      <c r="D7" s="12"/>
      <c r="E7" s="12"/>
      <c r="F7" s="19"/>
      <c r="G7" s="12"/>
      <c r="H7" s="15" t="s">
        <v>20</v>
      </c>
      <c r="I7" s="16" t="s">
        <v>25</v>
      </c>
      <c r="J7" s="12">
        <v>1060</v>
      </c>
      <c r="K7" s="16">
        <v>0.043</v>
      </c>
      <c r="L7" s="12">
        <f t="shared" si="0"/>
        <v>45.58</v>
      </c>
      <c r="M7" s="20"/>
      <c r="N7" s="21"/>
    </row>
    <row r="8" s="2" customFormat="1" ht="29" customHeight="1" spans="1:14">
      <c r="A8" s="12"/>
      <c r="B8" s="13"/>
      <c r="C8" s="12"/>
      <c r="D8" s="12"/>
      <c r="E8" s="12"/>
      <c r="F8" s="22"/>
      <c r="G8" s="12"/>
      <c r="H8" s="15" t="s">
        <v>20</v>
      </c>
      <c r="I8" s="16" t="s">
        <v>26</v>
      </c>
      <c r="J8" s="12">
        <v>1060</v>
      </c>
      <c r="K8" s="16">
        <v>0.18</v>
      </c>
      <c r="L8" s="12">
        <f t="shared" si="0"/>
        <v>190.8</v>
      </c>
      <c r="M8" s="20"/>
      <c r="N8" s="21"/>
    </row>
    <row r="9" s="2" customFormat="1" ht="21" customHeight="1" spans="1:14">
      <c r="A9" s="23" t="s">
        <v>27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>
        <f>SUM(L3:L8)</f>
        <v>1704.48</v>
      </c>
      <c r="M9" s="25"/>
      <c r="N9" s="25"/>
    </row>
    <row r="10" s="3" customFormat="1" ht="8" customHeight="1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4"/>
      <c r="L10" s="4"/>
    </row>
    <row r="11" ht="23" spans="1:14">
      <c r="A11" s="27" t="s">
        <v>28</v>
      </c>
      <c r="B11" s="27"/>
      <c r="C11" s="27"/>
      <c r="D11" s="27"/>
      <c r="E11" s="27"/>
      <c r="F11" s="27"/>
      <c r="G11" s="27"/>
      <c r="H11" s="27"/>
      <c r="I11" s="27"/>
      <c r="J11" s="27"/>
    </row>
    <row r="12" s="4" customFormat="1" ht="45" customHeight="1" spans="1:14">
      <c r="A12" s="28" t="s">
        <v>29</v>
      </c>
      <c r="B12" s="28" t="s">
        <v>30</v>
      </c>
      <c r="C12" s="28" t="s">
        <v>1</v>
      </c>
      <c r="D12" s="28" t="s">
        <v>31</v>
      </c>
      <c r="E12" s="28" t="s">
        <v>32</v>
      </c>
      <c r="F12" s="28" t="s">
        <v>33</v>
      </c>
      <c r="G12" s="11" t="s">
        <v>34</v>
      </c>
      <c r="H12" s="11" t="s">
        <v>35</v>
      </c>
      <c r="I12" s="28" t="s">
        <v>36</v>
      </c>
      <c r="J12" s="11" t="s">
        <v>37</v>
      </c>
    </row>
    <row r="13" hidden="1" spans="1:14">
      <c r="A13" s="29">
        <v>2</v>
      </c>
      <c r="B13" s="30"/>
      <c r="C13" s="29" t="s">
        <v>38</v>
      </c>
      <c r="D13" s="31" t="s">
        <v>39</v>
      </c>
      <c r="E13" s="29" t="s">
        <v>40</v>
      </c>
      <c r="F13" s="29" t="s">
        <v>41</v>
      </c>
      <c r="G13" s="29" t="s">
        <v>42</v>
      </c>
      <c r="H13" s="29"/>
      <c r="I13" s="32"/>
      <c r="J13" s="29"/>
    </row>
    <row r="14" hidden="1" spans="1:14">
      <c r="A14" s="29">
        <v>3</v>
      </c>
      <c r="B14" s="30"/>
      <c r="C14" s="29" t="s">
        <v>38</v>
      </c>
      <c r="D14" s="31" t="s">
        <v>43</v>
      </c>
      <c r="E14" s="29" t="s">
        <v>40</v>
      </c>
      <c r="F14" s="29" t="s">
        <v>41</v>
      </c>
      <c r="G14" s="29" t="s">
        <v>42</v>
      </c>
      <c r="H14" s="29"/>
      <c r="I14" s="32"/>
      <c r="J14" s="29"/>
    </row>
    <row r="15" spans="1:14">
      <c r="A15" s="29">
        <v>1</v>
      </c>
      <c r="B15" s="30"/>
      <c r="C15" s="29" t="s">
        <v>38</v>
      </c>
      <c r="D15" s="31" t="s">
        <v>44</v>
      </c>
      <c r="E15" s="29" t="s">
        <v>40</v>
      </c>
      <c r="F15" s="29" t="s">
        <v>41</v>
      </c>
      <c r="G15" s="29" t="s">
        <v>42</v>
      </c>
      <c r="H15" s="29"/>
      <c r="I15" s="32"/>
      <c r="J15" s="29"/>
    </row>
    <row r="16" spans="1:14">
      <c r="A16" s="29">
        <v>1</v>
      </c>
      <c r="B16" s="30"/>
      <c r="C16" s="29" t="s">
        <v>38</v>
      </c>
      <c r="D16" s="31" t="s">
        <v>45</v>
      </c>
      <c r="E16" s="29" t="s">
        <v>40</v>
      </c>
      <c r="F16" s="29" t="s">
        <v>41</v>
      </c>
      <c r="G16" s="29" t="s">
        <v>42</v>
      </c>
      <c r="H16" s="29"/>
      <c r="I16" s="32"/>
      <c r="J16" s="29"/>
    </row>
  </sheetData>
  <autoFilter xmlns:etc="http://www.wps.cn/officeDocument/2017/etCustomData" ref="A2:N9" etc:filterBottomFollowUsedRange="0">
    <extLst/>
  </autoFilter>
  <mergeCells count="9">
    <mergeCell ref="A1:L1"/>
    <mergeCell ref="A11:J11"/>
    <mergeCell ref="A3:A8"/>
    <mergeCell ref="B3:B8"/>
    <mergeCell ref="C3:C8"/>
    <mergeCell ref="D3:D8"/>
    <mergeCell ref="E3:E8"/>
    <mergeCell ref="F3:F8"/>
    <mergeCell ref="G3:G8"/>
  </mergeCells>
  <conditionalFormatting sqref="E3:E8">
    <cfRule type="duplicateValues" dxfId="0" priority="1"/>
  </conditionalFormatting>
  <pageMargins left="0.7" right="0.7" top="0.75" bottom="0.75" header="0.3" footer="0.3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6F85E6309096405B98515A5F9CAB95FB_13</vt:lpwstr>
  </property>
  <property fmtid="{D5CDD505-2E9C-101B-9397-08002B2CF9AE}" pid="4" name="CalculationRule">
    <vt:i4>0</vt:i4>
  </property>
</Properties>
</file>