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<sst xmlns="http://schemas.openxmlformats.org/spreadsheetml/2006/main" count="63" uniqueCount="47">
  <si>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</si>
  <si>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</si>
  <si>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</si>
  <si>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</si>
  <si>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</si>
  <si>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</si>
  <si>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</si>
  <si>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</si>
  <si>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</si>
  <si>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</si>
  <si>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</si>
  <si>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新系统</t>
  </si>
  <si>
    <t>Bella</t>
  </si>
  <si>
    <t>PO38085-55</t>
  </si>
  <si>
    <t>BYSTR521</t>
  </si>
  <si>
    <t>0340/111/001</t>
  </si>
  <si>
    <t>37361ND RFID DOUBLE 价格牌 +价格贴 METSABOARD NATURALFBB 325GR+325GR</t>
  </si>
  <si>
    <t>晨宝</t>
  </si>
  <si>
    <t>PO38099-55</t>
  </si>
  <si>
    <t>0524/111/004</t>
  </si>
  <si>
    <t>PO38108-55</t>
  </si>
  <si>
    <t>37333_ND_RFID 价格牌  无价格贴 95*46mm  METSABOARD NATURALFBB 225GR+225GR对裱</t>
  </si>
  <si>
    <t>PO38153-55</t>
  </si>
  <si>
    <t>0527/112/400</t>
  </si>
  <si>
    <t>PO38159-55</t>
  </si>
  <si>
    <t>PO38152-55</t>
  </si>
  <si>
    <t>0527/111/702</t>
  </si>
  <si>
    <t>PO35158-55</t>
  </si>
  <si>
    <t>PO38088-55</t>
  </si>
  <si>
    <t>BYSTR565</t>
  </si>
  <si>
    <t>37333_ND_RFID 价格牌  无价格贴 95*46mm  METSABOARD NATURALFBB 225GR+225GR对裱</t>
  </si>
  <si>
    <t>PO40804-55</t>
  </si>
  <si>
    <t>BYSTR609</t>
  </si>
  <si>
    <t>0518/812/400</t>
  </si>
  <si>
    <t>PO40850-55+40849-55</t>
  </si>
  <si>
    <t>0523/101/001</t>
  </si>
  <si>
    <t>老系统</t>
  </si>
  <si>
    <t>2025.11.11</t>
  </si>
  <si>
    <t>Nany</t>
  </si>
  <si>
    <t>RMPO25-00008832</t>
  </si>
  <si>
    <t>BYVLT044</t>
  </si>
  <si>
    <t>2011/980/400</t>
  </si>
  <si>
    <t>VILET洗标（白底黑字胶带）25*110mm</t>
  </si>
  <si>
    <t>RMPO25-00008836</t>
  </si>
  <si>
    <t>2072/980/800</t>
  </si>
  <si>
    <t>开票金额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</si>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</sst>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9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10" borderId="10">
      <alignment vertical="center"/>
    </xf>
    <xf numFmtId="0" fontId="19" fillId="11" borderId="11">
      <alignment vertical="center"/>
    </xf>
    <xf numFmtId="0" fontId="20" fillId="11" borderId="10">
      <alignment vertical="center"/>
    </xf>
    <xf numFmtId="0" fontId="21" fillId="12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8" fillId="25" borderId="0">
      <alignment vertical="center"/>
    </xf>
    <xf numFmtId="0" fontId="28" fillId="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7" fillId="34" borderId="0">
      <alignment vertical="center"/>
    </xf>
    <xf numFmtId="0" fontId="27" fillId="35" borderId="0">
      <alignment vertical="center"/>
    </xf>
    <xf numFmtId="0" fontId="28" fillId="36" borderId="0">
      <alignment vertical="center"/>
    </xf>
    <xf numFmtId="0" fontId="28" fillId="37" borderId="0">
      <alignment vertical="center"/>
    </xf>
    <xf numFmtId="0" fontId="27" fillId="38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7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8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179" fontId="8" fillId="3" borderId="6" xfId="0" applyNumberFormat="1" applyFont="1" applyFill="1" applyBorder="1" applyAlignment="1">
      <alignment horizontal="center" vertical="center" wrapText="1"/>
    </xf>
    <xf numFmtId="179" fontId="7" fillId="3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78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9" fontId="8" fillId="3" borderId="1" xfId="0" applyNumberFormat="1" applyFont="1" applyFill="1" applyBorder="1" applyAlignment="1">
      <alignment horizontal="center" vertical="center" wrapText="1"/>
    </xf>
    <xf numFmtId="179" fontId="7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9" fontId="7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8" fontId="7" fillId="3" borderId="1" xfId="0" applyNumberFormat="1" applyFont="1" applyFill="1" applyBorder="1" applyAlignment="1">
      <alignment horizontal="center" vertical="center" wrapText="1"/>
    </xf>
    <xf numFmtId="178" fontId="7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9" fontId="8" fillId="5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79" fontId="7" fillId="8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F26" sqref="F26"/>
    </sheetView>
  </sheetViews>
  <sheetFormatPr defaultColWidth="9.45454545454546" defaultRowHeight="15"/>
  <cols>
    <col min="1" max="1" width="12.7272727272727" style="2" customWidth="1"/>
    <col min="2" max="2" width="13.3636363636364" style="2" customWidth="1"/>
    <col min="3" max="3" width="18.8181818181818" style="2" customWidth="1"/>
    <col min="4" max="4" width="13.3636363636364" style="2" customWidth="1"/>
    <col min="5" max="5" width="15.0909090909091" style="2" customWidth="1"/>
    <col min="6" max="6" width="86.8181818181818" style="2" customWidth="1"/>
    <col min="7" max="7" width="12.1818181818182" style="2" customWidth="1"/>
    <col min="8" max="8" width="9.18181818181818" style="2" customWidth="1"/>
    <col min="9" max="9" width="15.0909090909091" style="3" customWidth="1"/>
    <col min="10" max="10" width="6.27272727272727" style="2" customWidth="1"/>
    <col min="11" max="255" width="9.54545454545454" style="1" customWidth="1"/>
    <col min="256" max="256" width="9.54545454545454" style="1"/>
    <col min="257" max="16384" width="9.45454545454546" style="1"/>
  </cols>
  <sheetData>
    <row r="1" s="1" customFormat="1" ht="27.5" spans="1:11">
      <c r="A1" s="4" t="s">
        <v>0</v>
      </c>
      <c r="B1" s="4"/>
      <c r="C1" s="4"/>
      <c r="D1" s="4"/>
      <c r="E1" s="4"/>
      <c r="F1" s="4"/>
      <c r="G1" s="4"/>
      <c r="H1" s="4"/>
      <c r="I1" s="5"/>
      <c r="J1" s="6"/>
    </row>
    <row r="2" s="1" customFormat="1" spans="1:11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1" customFormat="1" ht="35.5" spans="1:11">
      <c r="A3" s="15" t="s">
        <v>11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="1" customFormat="1" spans="1:11">
      <c r="A4" s="17">
        <v>45943</v>
      </c>
      <c r="B4" s="17" t="s">
        <v>12</v>
      </c>
      <c r="C4" s="18" t="s">
        <v>13</v>
      </c>
      <c r="D4" s="18" t="s">
        <v>14</v>
      </c>
      <c r="E4" s="19" t="s">
        <v>15</v>
      </c>
      <c r="F4" s="20" t="s">
        <v>16</v>
      </c>
      <c r="G4" s="19">
        <v>2885</v>
      </c>
      <c r="H4" s="21">
        <v>0.55</v>
      </c>
      <c r="I4" s="22">
        <v>1586.75</v>
      </c>
      <c r="J4" s="18" t="s">
        <v>17</v>
      </c>
      <c r="K4" s="23" t="s">
        <v>11</v>
      </c>
    </row>
    <row r="5" s="1" customFormat="1" spans="1:11">
      <c r="A5" s="24"/>
      <c r="B5" s="24"/>
      <c r="C5" s="25" t="s">
        <v>18</v>
      </c>
      <c r="D5" s="26"/>
      <c r="E5" s="25" t="s">
        <v>19</v>
      </c>
      <c r="F5" s="27" t="s">
        <v>16</v>
      </c>
      <c r="G5" s="25">
        <v>2885</v>
      </c>
      <c r="H5" s="28">
        <v>0.55</v>
      </c>
      <c r="I5" s="29">
        <v>1586.75</v>
      </c>
      <c r="J5" s="26"/>
      <c r="K5" s="30"/>
    </row>
    <row r="6" s="1" customFormat="1" spans="1:11">
      <c r="A6" s="24"/>
      <c r="B6" s="24"/>
      <c r="C6" s="25" t="s">
        <v>20</v>
      </c>
      <c r="D6" s="26"/>
      <c r="E6" s="25"/>
      <c r="F6" s="27" t="s">
        <v>21</v>
      </c>
      <c r="G6" s="27">
        <v>320</v>
      </c>
      <c r="H6" s="31">
        <v>0.55</v>
      </c>
      <c r="I6" s="29">
        <v>176</v>
      </c>
      <c r="J6" s="26"/>
      <c r="K6" s="30"/>
    </row>
    <row r="7" s="1" customFormat="1" spans="1:11">
      <c r="A7" s="24"/>
      <c r="B7" s="24"/>
      <c r="C7" s="26" t="s">
        <v>22</v>
      </c>
      <c r="D7" s="26"/>
      <c r="E7" s="25" t="s">
        <v>23</v>
      </c>
      <c r="F7" s="27" t="s">
        <v>16</v>
      </c>
      <c r="G7" s="25">
        <v>3555</v>
      </c>
      <c r="H7" s="28">
        <v>0.55</v>
      </c>
      <c r="I7" s="29">
        <v>1955.25</v>
      </c>
      <c r="J7" s="26"/>
      <c r="K7" s="30"/>
    </row>
    <row r="8" s="1" customFormat="1" spans="1:11">
      <c r="A8" s="24"/>
      <c r="B8" s="24"/>
      <c r="C8" s="26" t="s">
        <v>24</v>
      </c>
      <c r="D8" s="26"/>
      <c r="E8" s="25"/>
      <c r="F8" s="27" t="s">
        <v>21</v>
      </c>
      <c r="G8" s="27">
        <v>450</v>
      </c>
      <c r="H8" s="31">
        <v>0.55</v>
      </c>
      <c r="I8" s="29">
        <v>247.5</v>
      </c>
      <c r="J8" s="26"/>
      <c r="K8" s="30"/>
    </row>
    <row r="9" s="1" customFormat="1" spans="1:11">
      <c r="A9" s="24"/>
      <c r="B9" s="24"/>
      <c r="C9" s="26" t="s">
        <v>25</v>
      </c>
      <c r="D9" s="26"/>
      <c r="E9" s="25" t="s">
        <v>26</v>
      </c>
      <c r="F9" s="27" t="s">
        <v>16</v>
      </c>
      <c r="G9" s="25">
        <v>3055</v>
      </c>
      <c r="H9" s="28">
        <v>0.55</v>
      </c>
      <c r="I9" s="29">
        <v>1680.25</v>
      </c>
      <c r="J9" s="26"/>
      <c r="K9" s="30"/>
    </row>
    <row r="10" s="1" customFormat="1" spans="1:11">
      <c r="A10" s="24"/>
      <c r="B10" s="24"/>
      <c r="C10" s="26" t="s">
        <v>27</v>
      </c>
      <c r="D10" s="26"/>
      <c r="E10" s="25"/>
      <c r="F10" s="27" t="s">
        <v>21</v>
      </c>
      <c r="G10" s="27">
        <v>450</v>
      </c>
      <c r="H10" s="31">
        <v>0.55</v>
      </c>
      <c r="I10" s="29">
        <v>247.5</v>
      </c>
      <c r="J10" s="26"/>
      <c r="K10" s="30"/>
    </row>
    <row r="11" s="1" customFormat="1" spans="1:11">
      <c r="A11" s="32">
        <v>45982</v>
      </c>
      <c r="B11" s="26" t="s">
        <v>12</v>
      </c>
      <c r="C11" s="26" t="s">
        <v>28</v>
      </c>
      <c r="D11" s="26" t="s">
        <v>29</v>
      </c>
      <c r="E11" s="25" t="s">
        <v>15</v>
      </c>
      <c r="F11" s="26" t="s">
        <v>30</v>
      </c>
      <c r="G11" s="25">
        <v>320</v>
      </c>
      <c r="H11" s="33">
        <v>0.55</v>
      </c>
      <c r="I11" s="29">
        <v>176</v>
      </c>
      <c r="J11" s="26" t="s">
        <v>17</v>
      </c>
      <c r="K11" s="30"/>
    </row>
    <row r="12" s="1" customFormat="1" spans="1:11">
      <c r="A12" s="34">
        <v>45988</v>
      </c>
      <c r="B12" s="34" t="s">
        <v>12</v>
      </c>
      <c r="C12" s="26" t="s">
        <v>31</v>
      </c>
      <c r="D12" s="26" t="s">
        <v>32</v>
      </c>
      <c r="E12" s="26" t="s">
        <v>33</v>
      </c>
      <c r="F12" s="27" t="s">
        <v>16</v>
      </c>
      <c r="G12" s="25">
        <v>5010</v>
      </c>
      <c r="H12" s="28">
        <v>0.55</v>
      </c>
      <c r="I12" s="29">
        <v>2755.5</v>
      </c>
      <c r="J12" s="26" t="s">
        <v>17</v>
      </c>
      <c r="K12" s="30"/>
    </row>
    <row r="13" s="1" customFormat="1" ht="30" spans="1:11">
      <c r="A13" s="34"/>
      <c r="B13" s="34"/>
      <c r="C13" s="26" t="s">
        <v>34</v>
      </c>
      <c r="D13" s="26"/>
      <c r="E13" s="26" t="s">
        <v>35</v>
      </c>
      <c r="F13" s="27" t="s">
        <v>16</v>
      </c>
      <c r="G13" s="25">
        <v>10020</v>
      </c>
      <c r="H13" s="28">
        <v>0.55</v>
      </c>
      <c r="I13" s="29">
        <v>5511</v>
      </c>
      <c r="J13" s="26"/>
      <c r="K13" s="30"/>
    </row>
    <row r="14" s="1" customFormat="1" spans="1:1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="1" customFormat="1" ht="35.5" spans="1:11">
      <c r="A15" s="36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>
      <c r="A16" s="37" t="s">
        <v>37</v>
      </c>
      <c r="B16" s="37" t="s">
        <v>38</v>
      </c>
      <c r="C16" s="38" t="s">
        <v>39</v>
      </c>
      <c r="D16" s="37" t="s">
        <v>40</v>
      </c>
      <c r="E16" s="38" t="s">
        <v>41</v>
      </c>
      <c r="F16" s="39" t="s">
        <v>42</v>
      </c>
      <c r="G16" s="39">
        <v>321</v>
      </c>
      <c r="H16" s="40">
        <v>0.05</v>
      </c>
      <c r="I16" s="40">
        <f>G16*H16</f>
        <v>16.05</v>
      </c>
      <c r="J16" s="41" t="s">
        <v>17</v>
      </c>
      <c r="K16" s="42" t="s">
        <v>36</v>
      </c>
    </row>
    <row r="17" spans="1:11">
      <c r="A17" s="43"/>
      <c r="B17" s="43"/>
      <c r="C17" s="38" t="s">
        <v>43</v>
      </c>
      <c r="D17" s="43"/>
      <c r="E17" s="38" t="s">
        <v>44</v>
      </c>
      <c r="F17" s="39" t="s">
        <v>42</v>
      </c>
      <c r="G17" s="39">
        <v>255</v>
      </c>
      <c r="H17" s="40">
        <v>0.05</v>
      </c>
      <c r="I17" s="40">
        <f>G17*H17</f>
        <v>12.75</v>
      </c>
      <c r="J17" s="41"/>
      <c r="K17" s="42"/>
    </row>
    <row r="21" spans="1:11">
      <c r="G21" s="44" t="s">
        <v>45</v>
      </c>
      <c r="H21" s="45" t="s">
        <v>46</v>
      </c>
      <c r="I21" s="45">
        <f>SUM(I3:I20)</f>
        <v>15951.3</v>
      </c>
    </row>
  </sheetData>
  <mergeCells count="20">
    <mergeCell ref="A1:J1"/>
    <mergeCell ref="A3:K3"/>
    <mergeCell ref="A15:K15"/>
    <mergeCell ref="A4:A10"/>
    <mergeCell ref="A12:A13"/>
    <mergeCell ref="A16:A17"/>
    <mergeCell ref="B4:B10"/>
    <mergeCell ref="B12:B13"/>
    <mergeCell ref="B16:B17"/>
    <mergeCell ref="D4:D10"/>
    <mergeCell ref="D12:D13"/>
    <mergeCell ref="D16:D17"/>
    <mergeCell ref="E5:E6"/>
    <mergeCell ref="E7:E8"/>
    <mergeCell ref="E9:E10"/>
    <mergeCell ref="J4:J10"/>
    <mergeCell ref="J12:J13"/>
    <mergeCell ref="J16:J17"/>
    <mergeCell ref="K4:K13"/>
    <mergeCell ref="K16:K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2026-01-19T06:14:49Z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3778D71E51DE4093802A927A9B1F0CE5_12</vt:lpwstr>
  </property>
  <property fmtid="{D5CDD505-2E9C-101B-9397-08002B2CF9AE}" pid="4" name="CalculationRule">
    <vt:i4>0</vt:i4>
  </property>
</Properties>
</file>