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600"/>
  </bookViews>
  <sheets>
    <sheet name="对账发票申请-0401" sheetId="14" r:id="rId1"/>
  </sheets>
  <definedNames>
    <definedName name="_xlnm._FilterDatabase" localSheetId="0" hidden="1">'对账发票申请-0401'!#REF!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<sst xmlns="http://schemas.openxmlformats.org/spreadsheetml/2006/main" count="60" uniqueCount="51">
  <si>
    <t>明欧思博瑞对账单-Recall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</si>
  <si>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</si>
  <si>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</si>
  <si>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</si>
  <si>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</si>
  <si>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</si>
  <si>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</si>
  <si>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</si>
  <si>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</si>
  <si>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</si>
  <si>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</si>
  <si>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</si>
  <si>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</si>
  <si>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</si>
  <si>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</si>
  <si>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东莞鸿晟明欧</t>
  </si>
  <si>
    <t>张明丽</t>
  </si>
  <si>
    <t>RC-111834</t>
  </si>
  <si>
    <t>13179-04</t>
  </si>
  <si>
    <t>RGDEBR0016
广东思博瑞智能家居科技有限公司</t>
  </si>
  <si>
    <t>7123/047/712/01</t>
  </si>
  <si>
    <t>灯具</t>
  </si>
  <si>
    <t>ZHHTR25019 9标RFID折卡吊牌52*210mm（不含价格贴）</t>
  </si>
  <si>
    <t>7123/047</t>
  </si>
  <si>
    <t>ZHLOP25007 新版浅黄色棉蜡绳（210mm）</t>
  </si>
  <si>
    <t>S25121262</t>
  </si>
  <si>
    <t>PO-14447</t>
  </si>
  <si>
    <t>RGDEBR0017
广东思博瑞智能家居科技有限公司</t>
  </si>
  <si>
    <t>2247/047/733</t>
  </si>
  <si>
    <t>ZHHTP25031  9标非RFID折卡吊牌52*210mm（不含价格贴）</t>
  </si>
  <si>
    <t>ZHRFS24010  14标RFID贴纸45*60mm（不可移）</t>
  </si>
  <si>
    <t>PO-14446</t>
  </si>
  <si>
    <t>2247/047/500</t>
  </si>
  <si>
    <t>PO-14448</t>
  </si>
  <si>
    <t>2247/047/600</t>
  </si>
  <si>
    <t>TOTAL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</si>
  <si>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</si>
  <si>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</si>
  <si>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</si>
  <si>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</si>
  <si>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</si>
  <si>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</si>
  <si>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</si>
  <si>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</si>
  <si>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</si>
  <si>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</si>
  <si>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明欧</t>
  </si>
  <si>
    <t>广东思博瑞智能家居科技有限公司</t>
  </si>
  <si>
    <t>吊牌，吊粒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</si>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</sst>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m/d;@"/>
    <numFmt numFmtId="180" formatCode="0.00_ "/>
    <numFmt numFmtId="181" formatCode="0.0000_ "/>
  </numFmts>
  <fonts count="3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b/>
      <sz val="11"/>
      <name val="宋体"/>
      <charset val="134"/>
      <scheme val="minor"/>
    </font>
    <font>
      <sz val="11"/>
      <color theme="1"/>
      <name val="微软雅黑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</font>
    <font>
      <sz val="11"/>
      <name val="Calibri"/>
      <charset val="134"/>
    </font>
    <font>
      <sz val="11"/>
      <color theme="1"/>
      <name val="Calibri"/>
      <charset val="134"/>
    </font>
    <font>
      <sz val="10"/>
      <color theme="1"/>
      <name val="Calibri"/>
      <charset val="134"/>
    </font>
    <font>
      <b/>
      <sz val="11"/>
      <color rgb="FFFF0000"/>
      <name val="宋体"/>
      <charset val="134"/>
      <scheme val="minor"/>
    </font>
    <font>
      <sz val="9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6" borderId="12" applyNumberFormat="0" applyAlignment="0" applyProtection="0">
      <alignment vertical="center"/>
    </xf>
    <xf numFmtId="0" fontId="29" fillId="6" borderId="11" applyNumberFormat="0" applyAlignment="0" applyProtection="0">
      <alignment vertical="center"/>
    </xf>
    <xf numFmtId="0" fontId="30" fillId="7" borderId="13" applyNumberForma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0" fillId="2" borderId="0" xfId="0" applyFill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80" fontId="9" fillId="0" borderId="1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180" fontId="9" fillId="0" borderId="1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80" fontId="8" fillId="0" borderId="1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81" fontId="2" fillId="2" borderId="1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right" vertical="center"/>
    </xf>
    <xf numFmtId="0" fontId="12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4" fontId="3" fillId="2" borderId="1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179" fontId="14" fillId="2" borderId="0" xfId="0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15" fillId="2" borderId="0" xfId="0" applyNumberFormat="1" applyFont="1" applyFill="1" applyBorder="1" applyAlignment="1">
      <alignment horizontal="center" vertical="center"/>
    </xf>
    <xf numFmtId="0" fontId="14" fillId="2" borderId="0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178" fontId="16" fillId="2" borderId="0" xfId="0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1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181" fontId="2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right" vertical="center"/>
    </xf>
    <xf numFmtId="0" fontId="17" fillId="2" borderId="0" xfId="0" applyFont="1" applyFill="1" applyBorder="1" applyAlignment="1">
      <alignment horizontal="right" vertical="center"/>
    </xf>
    <xf numFmtId="0" fontId="18" fillId="3" borderId="0" xfId="0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FF00"/>
      <color rgb="00BFBFBF"/>
      <color rgb="0092D050"/>
      <color rgb="00000000"/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5"/>
  <sheetViews>
    <sheetView tabSelected="1" zoomScale="80" zoomScaleNormal="80" workbookViewId="0">
      <pane ySplit="2" topLeftCell="A3" activePane="bottomLeft" state="frozen"/>
      <selection/>
      <selection pane="bottomLeft" activeCell="L3" sqref="L3:L12"/>
    </sheetView>
  </sheetViews>
  <sheetFormatPr defaultColWidth="9" defaultRowHeight="14"/>
  <cols>
    <col min="1" max="1" width="13.7909090909091" style="4" customWidth="1"/>
    <col min="2" max="2" width="11.5454545454545" style="4" customWidth="1"/>
    <col min="3" max="3" width="27.6363636363636" style="4" customWidth="1"/>
    <col min="4" max="4" width="19.6727272727273" style="4" customWidth="1"/>
    <col min="5" max="5" width="12.8272727272727" style="4" customWidth="1"/>
    <col min="6" max="6" width="17.3636363636364" style="4" customWidth="1"/>
    <col min="7" max="7" width="19.0363636363636" style="4" customWidth="1"/>
    <col min="8" max="8" width="11.3363636363636" style="4" customWidth="1"/>
    <col min="9" max="9" width="46" style="4" customWidth="1"/>
    <col min="10" max="10" width="12.0818181818182" style="4" customWidth="1"/>
    <col min="11" max="11" width="11.4363636363636" style="4" customWidth="1"/>
    <col min="12" max="12" width="15.3909090909091" style="4" customWidth="1"/>
    <col min="13" max="13" width="24.2090909090909" style="5" customWidth="1"/>
    <col min="14" max="14" width="9" style="6"/>
    <col min="15" max="16384" width="9" style="4"/>
  </cols>
  <sheetData>
    <row r="1" ht="23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="1" customFormat="1" ht="15" spans="1:14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10" t="s">
        <v>8</v>
      </c>
      <c r="I2" s="11" t="s">
        <v>9</v>
      </c>
      <c r="J2" s="11" t="s">
        <v>10</v>
      </c>
      <c r="K2" s="12" t="s">
        <v>11</v>
      </c>
      <c r="L2" s="12" t="s">
        <v>12</v>
      </c>
      <c r="M2" s="13" t="s">
        <v>13</v>
      </c>
      <c r="N2" s="14" t="s">
        <v>14</v>
      </c>
    </row>
    <row r="3" s="2" customFormat="1" ht="20" customHeight="1" spans="1:14">
      <c r="A3" s="15" t="s">
        <v>15</v>
      </c>
      <c r="B3" s="16">
        <v>45964</v>
      </c>
      <c r="C3" s="15" t="s">
        <v>16</v>
      </c>
      <c r="D3" s="17" t="s">
        <v>17</v>
      </c>
      <c r="E3" s="18" t="s">
        <v>18</v>
      </c>
      <c r="F3" s="19" t="s">
        <v>19</v>
      </c>
      <c r="G3" s="20" t="s">
        <v>20</v>
      </c>
      <c r="H3" s="20" t="s">
        <v>21</v>
      </c>
      <c r="I3" s="20" t="s">
        <v>22</v>
      </c>
      <c r="J3" s="19">
        <v>1000</v>
      </c>
      <c r="K3" s="21">
        <v>0.75</v>
      </c>
      <c r="L3" s="22">
        <f>K3*J3</f>
        <v>750</v>
      </c>
      <c r="M3" s="23"/>
      <c r="N3" s="24"/>
    </row>
    <row r="4" s="2" customFormat="1" ht="20" customHeight="1" spans="1:14">
      <c r="A4" s="15"/>
      <c r="B4" s="16"/>
      <c r="C4" s="15"/>
      <c r="D4" s="17"/>
      <c r="E4" s="25"/>
      <c r="F4" s="19"/>
      <c r="G4" s="20" t="s">
        <v>23</v>
      </c>
      <c r="H4" s="20"/>
      <c r="I4" s="20" t="s">
        <v>24</v>
      </c>
      <c r="J4" s="19">
        <v>1000</v>
      </c>
      <c r="K4" s="21">
        <v>0.1</v>
      </c>
      <c r="L4" s="22">
        <f t="shared" ref="L4:L11" si="0">K4*J4</f>
        <v>100</v>
      </c>
      <c r="M4" s="23"/>
      <c r="N4" s="24"/>
    </row>
    <row r="5" s="2" customFormat="1" ht="20" customHeight="1" spans="1:14">
      <c r="A5" s="15" t="s">
        <v>15</v>
      </c>
      <c r="B5" s="16">
        <v>46006</v>
      </c>
      <c r="C5" s="15" t="s">
        <v>16</v>
      </c>
      <c r="D5" s="17" t="s">
        <v>25</v>
      </c>
      <c r="E5" s="17" t="s">
        <v>26</v>
      </c>
      <c r="F5" s="19" t="s">
        <v>27</v>
      </c>
      <c r="G5" s="26" t="s">
        <v>28</v>
      </c>
      <c r="H5" s="20" t="s">
        <v>21</v>
      </c>
      <c r="I5" s="27" t="s">
        <v>29</v>
      </c>
      <c r="J5" s="19">
        <v>3500</v>
      </c>
      <c r="K5" s="21">
        <v>0.56</v>
      </c>
      <c r="L5" s="22">
        <f t="shared" si="0"/>
        <v>1960</v>
      </c>
      <c r="M5" s="23"/>
      <c r="N5" s="24"/>
    </row>
    <row r="6" s="2" customFormat="1" ht="20" customHeight="1" spans="1:14">
      <c r="A6" s="15"/>
      <c r="B6" s="16"/>
      <c r="C6" s="15"/>
      <c r="D6" s="17"/>
      <c r="E6" s="17"/>
      <c r="F6" s="19"/>
      <c r="G6" s="28"/>
      <c r="H6" s="20"/>
      <c r="I6" s="20" t="s">
        <v>30</v>
      </c>
      <c r="J6" s="19">
        <v>3500</v>
      </c>
      <c r="K6" s="29">
        <v>0.45</v>
      </c>
      <c r="L6" s="22">
        <f t="shared" si="0"/>
        <v>1575</v>
      </c>
      <c r="M6" s="23"/>
      <c r="N6" s="24"/>
    </row>
    <row r="7" s="2" customFormat="1" ht="20" customHeight="1" spans="1:14">
      <c r="A7" s="15"/>
      <c r="B7" s="16"/>
      <c r="C7" s="15"/>
      <c r="D7" s="17"/>
      <c r="E7" s="17" t="s">
        <v>31</v>
      </c>
      <c r="F7" s="19"/>
      <c r="G7" s="26" t="s">
        <v>32</v>
      </c>
      <c r="H7" s="20"/>
      <c r="I7" s="27" t="s">
        <v>29</v>
      </c>
      <c r="J7" s="19">
        <v>2000</v>
      </c>
      <c r="K7" s="21">
        <v>0.56</v>
      </c>
      <c r="L7" s="22">
        <f t="shared" si="0"/>
        <v>1120</v>
      </c>
      <c r="M7" s="23"/>
      <c r="N7" s="24"/>
    </row>
    <row r="8" s="2" customFormat="1" ht="20" customHeight="1" spans="1:14">
      <c r="A8" s="15"/>
      <c r="B8" s="16"/>
      <c r="C8" s="15"/>
      <c r="D8" s="17"/>
      <c r="E8" s="17"/>
      <c r="F8" s="19"/>
      <c r="G8" s="28"/>
      <c r="H8" s="20"/>
      <c r="I8" s="20" t="s">
        <v>30</v>
      </c>
      <c r="J8" s="19">
        <v>2000</v>
      </c>
      <c r="K8" s="29">
        <v>0.45</v>
      </c>
      <c r="L8" s="22">
        <f t="shared" si="0"/>
        <v>900</v>
      </c>
      <c r="M8" s="23"/>
      <c r="N8" s="24"/>
    </row>
    <row r="9" s="2" customFormat="1" ht="20" customHeight="1" spans="1:14">
      <c r="A9" s="15"/>
      <c r="B9" s="16"/>
      <c r="C9" s="15"/>
      <c r="D9" s="17"/>
      <c r="E9" s="17" t="s">
        <v>33</v>
      </c>
      <c r="F9" s="19"/>
      <c r="G9" s="26" t="s">
        <v>34</v>
      </c>
      <c r="H9" s="20"/>
      <c r="I9" s="27" t="s">
        <v>29</v>
      </c>
      <c r="J9" s="19">
        <v>2000</v>
      </c>
      <c r="K9" s="21">
        <v>0.56</v>
      </c>
      <c r="L9" s="22">
        <f t="shared" si="0"/>
        <v>1120</v>
      </c>
      <c r="M9" s="23"/>
      <c r="N9" s="24"/>
    </row>
    <row r="10" s="2" customFormat="1" ht="20" customHeight="1" spans="1:14">
      <c r="A10" s="15"/>
      <c r="B10" s="16"/>
      <c r="C10" s="15"/>
      <c r="D10" s="17"/>
      <c r="E10" s="17"/>
      <c r="F10" s="19"/>
      <c r="G10" s="30"/>
      <c r="H10" s="20"/>
      <c r="I10" s="20" t="s">
        <v>30</v>
      </c>
      <c r="J10" s="19">
        <v>2000</v>
      </c>
      <c r="K10" s="29">
        <v>0.45</v>
      </c>
      <c r="L10" s="22">
        <f t="shared" si="0"/>
        <v>900</v>
      </c>
      <c r="M10" s="23"/>
      <c r="N10" s="24"/>
    </row>
    <row r="11" s="2" customFormat="1" ht="20" customHeight="1" spans="1:14">
      <c r="A11" s="15"/>
      <c r="B11" s="16"/>
      <c r="C11" s="15"/>
      <c r="D11" s="17"/>
      <c r="E11" s="17"/>
      <c r="F11" s="19"/>
      <c r="G11" s="28"/>
      <c r="H11" s="20"/>
      <c r="I11" s="31" t="s">
        <v>24</v>
      </c>
      <c r="J11" s="15">
        <v>7500</v>
      </c>
      <c r="K11" s="32">
        <v>0.1</v>
      </c>
      <c r="L11" s="22">
        <f t="shared" si="0"/>
        <v>750</v>
      </c>
      <c r="M11" s="23"/>
      <c r="N11" s="24"/>
    </row>
    <row r="12" s="2" customFormat="1" ht="20" customHeight="1" spans="1:14">
      <c r="A12" s="33"/>
      <c r="B12" s="34"/>
      <c r="C12" s="34"/>
      <c r="D12" s="34"/>
      <c r="E12" s="34"/>
      <c r="F12" s="34"/>
      <c r="G12" s="34"/>
      <c r="H12" s="34"/>
      <c r="I12" s="35"/>
      <c r="J12" s="36"/>
      <c r="K12" s="37"/>
      <c r="L12" s="37"/>
      <c r="M12" s="23"/>
      <c r="N12" s="24"/>
    </row>
    <row r="13" s="2" customFormat="1" ht="20" customHeight="1" spans="1:14">
      <c r="A13" s="33"/>
      <c r="B13" s="34"/>
      <c r="C13" s="34"/>
      <c r="D13" s="34"/>
      <c r="E13" s="34"/>
      <c r="F13" s="34"/>
      <c r="G13" s="34"/>
      <c r="H13" s="34"/>
      <c r="I13" s="35"/>
      <c r="J13" s="36"/>
      <c r="K13" s="37"/>
      <c r="L13" s="37"/>
      <c r="M13" s="23"/>
      <c r="N13" s="24"/>
    </row>
    <row r="14" s="2" customFormat="1" ht="20" customHeight="1" spans="1:14">
      <c r="A14" s="33"/>
      <c r="B14" s="34"/>
      <c r="C14" s="34"/>
      <c r="D14" s="34"/>
      <c r="E14" s="34"/>
      <c r="F14" s="34"/>
      <c r="G14" s="34"/>
      <c r="H14" s="34"/>
      <c r="I14" s="35"/>
      <c r="J14" s="36"/>
      <c r="K14" s="37"/>
      <c r="L14" s="37"/>
      <c r="M14" s="23"/>
      <c r="N14" s="24"/>
    </row>
    <row r="15" s="2" customFormat="1" ht="20" customHeight="1" spans="1:14">
      <c r="A15" s="33"/>
      <c r="B15" s="34"/>
      <c r="C15" s="34"/>
      <c r="D15" s="34"/>
      <c r="E15" s="34"/>
      <c r="F15" s="34"/>
      <c r="G15" s="34"/>
      <c r="H15" s="34"/>
      <c r="I15" s="35"/>
      <c r="J15" s="36"/>
      <c r="K15" s="37"/>
      <c r="L15" s="37"/>
      <c r="M15" s="23"/>
      <c r="N15" s="24"/>
    </row>
    <row r="16" s="2" customFormat="1" ht="20" customHeight="1" spans="1:14">
      <c r="A16" s="33"/>
      <c r="B16" s="34"/>
      <c r="C16" s="34"/>
      <c r="D16" s="34"/>
      <c r="E16" s="34"/>
      <c r="F16" s="34"/>
      <c r="G16" s="34"/>
      <c r="H16" s="34"/>
      <c r="I16" s="35"/>
      <c r="J16" s="36"/>
      <c r="K16" s="37"/>
      <c r="L16" s="37"/>
      <c r="M16" s="23"/>
      <c r="N16" s="24"/>
    </row>
    <row r="17" s="2" customFormat="1" ht="20" customHeight="1" spans="1:14">
      <c r="A17" s="33"/>
      <c r="B17" s="34"/>
      <c r="C17" s="34"/>
      <c r="D17" s="34"/>
      <c r="E17" s="34"/>
      <c r="F17" s="34"/>
      <c r="G17" s="34"/>
      <c r="H17" s="34"/>
      <c r="I17" s="35"/>
      <c r="J17" s="36"/>
      <c r="K17" s="37"/>
      <c r="L17" s="37"/>
      <c r="M17" s="23"/>
      <c r="N17" s="24"/>
    </row>
    <row r="18" s="2" customFormat="1" ht="20" customHeight="1" spans="1:14">
      <c r="A18" s="33"/>
      <c r="B18" s="34"/>
      <c r="C18" s="34"/>
      <c r="D18" s="34"/>
      <c r="E18" s="34"/>
      <c r="F18" s="34"/>
      <c r="G18" s="34"/>
      <c r="H18" s="34"/>
      <c r="I18" s="35"/>
      <c r="J18" s="36"/>
      <c r="K18" s="37"/>
      <c r="L18" s="37"/>
      <c r="M18" s="23"/>
      <c r="N18" s="24"/>
    </row>
    <row r="19" s="2" customFormat="1" ht="20" customHeight="1" spans="1:14">
      <c r="A19" s="33"/>
      <c r="B19" s="34"/>
      <c r="C19" s="34"/>
      <c r="D19" s="34"/>
      <c r="E19" s="34"/>
      <c r="F19" s="34"/>
      <c r="G19" s="34"/>
      <c r="H19" s="34"/>
      <c r="I19" s="35"/>
      <c r="J19" s="36"/>
      <c r="K19" s="37"/>
      <c r="L19" s="37"/>
      <c r="M19" s="23"/>
      <c r="N19" s="24"/>
    </row>
    <row r="20" s="2" customFormat="1" ht="20" customHeight="1" spans="1:14">
      <c r="A20" s="33"/>
      <c r="B20" s="34"/>
      <c r="C20" s="34"/>
      <c r="D20" s="34"/>
      <c r="E20" s="34"/>
      <c r="F20" s="34"/>
      <c r="G20" s="34"/>
      <c r="H20" s="34"/>
      <c r="I20" s="35"/>
      <c r="J20" s="36"/>
      <c r="K20" s="37"/>
      <c r="L20" s="37"/>
      <c r="M20" s="23"/>
      <c r="N20" s="24"/>
    </row>
    <row r="21" s="2" customFormat="1" ht="20" customHeight="1" spans="1:14">
      <c r="A21" s="33"/>
      <c r="B21" s="34"/>
      <c r="C21" s="34"/>
      <c r="D21" s="34"/>
      <c r="E21" s="34"/>
      <c r="F21" s="34"/>
      <c r="G21" s="34"/>
      <c r="H21" s="34"/>
      <c r="I21" s="35"/>
      <c r="J21" s="36"/>
      <c r="K21" s="37"/>
      <c r="L21" s="37"/>
      <c r="M21" s="23"/>
      <c r="N21" s="24"/>
    </row>
    <row r="22" s="2" customFormat="1" ht="20" customHeight="1" spans="1:14">
      <c r="A22" s="33"/>
      <c r="B22" s="34"/>
      <c r="C22" s="34"/>
      <c r="D22" s="34"/>
      <c r="E22" s="34"/>
      <c r="F22" s="34"/>
      <c r="G22" s="34"/>
      <c r="H22" s="34"/>
      <c r="I22" s="35"/>
      <c r="J22" s="36"/>
      <c r="K22" s="37"/>
      <c r="L22" s="37"/>
      <c r="M22" s="23"/>
      <c r="N22" s="24"/>
    </row>
    <row r="23" s="2" customFormat="1" ht="20" customHeight="1" spans="1:14">
      <c r="A23" s="33"/>
      <c r="B23" s="34"/>
      <c r="C23" s="34"/>
      <c r="D23" s="34"/>
      <c r="E23" s="34"/>
      <c r="F23" s="34"/>
      <c r="G23" s="34"/>
      <c r="H23" s="34"/>
      <c r="I23" s="35"/>
      <c r="J23" s="36"/>
      <c r="K23" s="37"/>
      <c r="L23" s="37"/>
      <c r="M23" s="23"/>
      <c r="N23" s="24"/>
    </row>
    <row r="24" s="2" customFormat="1" ht="20" customHeight="1" spans="1:14">
      <c r="A24" s="33"/>
      <c r="B24" s="34"/>
      <c r="C24" s="34"/>
      <c r="D24" s="34"/>
      <c r="E24" s="34"/>
      <c r="F24" s="34"/>
      <c r="G24" s="34"/>
      <c r="H24" s="34"/>
      <c r="I24" s="35"/>
      <c r="J24" s="36"/>
      <c r="K24" s="37"/>
      <c r="L24" s="37"/>
      <c r="M24" s="23"/>
      <c r="N24" s="24"/>
    </row>
    <row r="25" s="2" customFormat="1" ht="20" customHeight="1" spans="1:14">
      <c r="A25" s="33" t="s">
        <v>35</v>
      </c>
      <c r="B25" s="34"/>
      <c r="C25" s="34"/>
      <c r="D25" s="34"/>
      <c r="E25" s="34"/>
      <c r="F25" s="34"/>
      <c r="G25" s="34"/>
      <c r="H25" s="34"/>
      <c r="I25" s="35"/>
      <c r="J25" s="36">
        <f>SUM(J3:J12)</f>
        <v>24500</v>
      </c>
      <c r="K25" s="37"/>
      <c r="L25" s="37">
        <f>SUM(L3:L13)</f>
        <v>9175</v>
      </c>
      <c r="M25" s="23"/>
      <c r="N25" s="24"/>
    </row>
    <row r="26" s="3" customFormat="1" ht="12" customHeight="1" spans="1:14">
      <c r="A26" s="7" t="s">
        <v>36</v>
      </c>
      <c r="B26" s="7"/>
      <c r="C26" s="7"/>
      <c r="D26" s="7"/>
      <c r="E26" s="7"/>
      <c r="F26" s="7"/>
      <c r="G26" s="7"/>
      <c r="H26" s="7"/>
      <c r="I26" s="7"/>
      <c r="J26" s="7"/>
      <c r="K26" s="4"/>
      <c r="L26" s="4"/>
      <c r="M26" s="38"/>
      <c r="N26" s="39"/>
    </row>
    <row r="27" ht="98" spans="1:14">
      <c r="A27" s="40" t="s">
        <v>37</v>
      </c>
      <c r="B27" s="40" t="s">
        <v>38</v>
      </c>
      <c r="C27" s="40" t="s">
        <v>1</v>
      </c>
      <c r="D27" s="40" t="s">
        <v>39</v>
      </c>
      <c r="E27" s="40" t="s">
        <v>40</v>
      </c>
      <c r="F27" s="40" t="s">
        <v>41</v>
      </c>
      <c r="G27" s="41" t="s">
        <v>42</v>
      </c>
      <c r="H27" s="41" t="s">
        <v>43</v>
      </c>
      <c r="I27" s="40" t="s">
        <v>44</v>
      </c>
      <c r="J27" s="41" t="s">
        <v>45</v>
      </c>
    </row>
    <row r="28" s="4" customFormat="1" ht="45" customHeight="1" spans="1:14">
      <c r="A28" s="42">
        <v>1</v>
      </c>
      <c r="B28" s="43"/>
      <c r="C28" s="42" t="s">
        <v>46</v>
      </c>
      <c r="D28" s="44" t="s">
        <v>47</v>
      </c>
      <c r="E28" s="44" t="s">
        <v>48</v>
      </c>
      <c r="F28" s="42" t="s">
        <v>49</v>
      </c>
      <c r="G28" s="42" t="s">
        <v>50</v>
      </c>
      <c r="H28" s="42">
        <f>J25</f>
        <v>24500</v>
      </c>
      <c r="I28" s="45">
        <f>L25</f>
        <v>9175</v>
      </c>
      <c r="J28" s="44"/>
      <c r="M28" s="5"/>
      <c r="N28" s="6"/>
    </row>
    <row r="29" s="4" customFormat="1" ht="34" customHeight="1" spans="1:14">
      <c r="K29" s="46"/>
      <c r="L29" s="47"/>
      <c r="M29" s="5"/>
      <c r="N29" s="6"/>
    </row>
    <row r="30" spans="1:14">
      <c r="D30" s="48"/>
    </row>
    <row r="31" spans="1:14">
      <c r="I31" s="47"/>
      <c r="J31" s="47"/>
      <c r="K31" s="47"/>
    </row>
    <row r="32" s="2" customFormat="1" ht="20" customHeight="1" spans="1:14">
      <c r="A32" s="49"/>
      <c r="B32" s="50"/>
      <c r="C32" s="49"/>
      <c r="D32" s="51"/>
      <c r="E32" s="51"/>
      <c r="F32" s="52"/>
      <c r="G32" s="51"/>
      <c r="H32" s="49"/>
      <c r="I32" s="53"/>
      <c r="J32" s="54"/>
      <c r="K32" s="55"/>
      <c r="L32" s="56"/>
      <c r="M32" s="57"/>
      <c r="N32" s="58"/>
    </row>
    <row r="33" s="2" customFormat="1" ht="20" customHeight="1" spans="1:14">
      <c r="A33" s="49"/>
      <c r="B33" s="50"/>
      <c r="C33" s="49"/>
      <c r="D33" s="51"/>
      <c r="E33" s="51"/>
      <c r="F33" s="52"/>
      <c r="G33" s="51"/>
      <c r="H33" s="49"/>
      <c r="I33" s="59"/>
      <c r="J33" s="53"/>
      <c r="K33" s="55"/>
      <c r="L33" s="56"/>
      <c r="M33" s="57"/>
      <c r="N33" s="58"/>
    </row>
    <row r="34" s="2" customFormat="1" ht="20" customHeight="1" spans="1:14">
      <c r="A34" s="49"/>
      <c r="B34" s="50"/>
      <c r="C34" s="49"/>
      <c r="D34" s="51"/>
      <c r="E34" s="51"/>
      <c r="F34" s="52"/>
      <c r="G34" s="51"/>
      <c r="H34" s="51"/>
      <c r="I34" s="59"/>
      <c r="J34" s="54"/>
      <c r="K34" s="55"/>
      <c r="L34" s="56"/>
      <c r="M34" s="57"/>
      <c r="N34" s="58"/>
    </row>
    <row r="35" s="2" customFormat="1" ht="20" customHeight="1" spans="1:14">
      <c r="A35" s="60"/>
      <c r="B35" s="60"/>
      <c r="C35" s="60"/>
      <c r="D35" s="60"/>
      <c r="E35" s="60"/>
      <c r="F35" s="60"/>
      <c r="G35" s="60"/>
      <c r="H35" s="60"/>
      <c r="I35" s="60"/>
      <c r="J35" s="61"/>
      <c r="K35" s="62"/>
      <c r="L35" s="62"/>
      <c r="M35" s="63"/>
      <c r="N35" s="58"/>
    </row>
    <row r="36" s="2" customFormat="1" ht="20" customHeight="1" spans="1:14">
      <c r="A36" s="60"/>
      <c r="B36" s="60"/>
      <c r="C36" s="60"/>
      <c r="D36" s="60"/>
      <c r="E36" s="60"/>
      <c r="F36" s="60"/>
      <c r="G36" s="60"/>
      <c r="H36" s="60"/>
      <c r="I36" s="60"/>
      <c r="J36" s="61"/>
      <c r="K36" s="62"/>
      <c r="L36" s="62"/>
      <c r="M36" s="63"/>
      <c r="N36" s="58"/>
    </row>
    <row r="37" s="2" customFormat="1" ht="20" customHeight="1" spans="1:14">
      <c r="A37" s="60"/>
      <c r="B37" s="60"/>
      <c r="C37" s="60"/>
      <c r="D37" s="60"/>
      <c r="E37" s="60"/>
      <c r="F37" s="60"/>
      <c r="G37" s="60"/>
      <c r="H37" s="60"/>
      <c r="I37" s="60"/>
      <c r="J37" s="61"/>
      <c r="K37" s="62"/>
      <c r="L37" s="62"/>
      <c r="M37" s="64"/>
      <c r="N37" s="58"/>
    </row>
    <row r="40" spans="1:14">
      <c r="I40" s="65"/>
      <c r="J40" s="65"/>
      <c r="K40" s="65"/>
    </row>
    <row r="41" spans="1:14">
      <c r="I41" s="65"/>
      <c r="J41" s="65"/>
      <c r="K41" s="65"/>
    </row>
    <row r="42" spans="1:14">
      <c r="I42" s="65"/>
      <c r="J42" s="65"/>
      <c r="K42" s="65"/>
    </row>
    <row r="43" spans="1:14">
      <c r="I43" s="66"/>
      <c r="J43" s="66"/>
      <c r="K43" s="65"/>
    </row>
    <row r="44" spans="1:14">
      <c r="I44" s="65"/>
      <c r="J44" s="65"/>
      <c r="K44" s="65"/>
    </row>
    <row r="45" spans="1:14">
      <c r="I45" s="65"/>
      <c r="J45" s="65"/>
      <c r="K45" s="65"/>
    </row>
  </sheetData>
  <mergeCells count="30">
    <mergeCell ref="A1:L1"/>
    <mergeCell ref="A25:I25"/>
    <mergeCell ref="A26:J26"/>
    <mergeCell ref="A3:A4"/>
    <mergeCell ref="A5:A11"/>
    <mergeCell ref="A32:A34"/>
    <mergeCell ref="B3:B4"/>
    <mergeCell ref="B5:B11"/>
    <mergeCell ref="B32:B34"/>
    <mergeCell ref="C3:C4"/>
    <mergeCell ref="C5:C11"/>
    <mergeCell ref="C32:C34"/>
    <mergeCell ref="D3:D4"/>
    <mergeCell ref="D5:D11"/>
    <mergeCell ref="D32:D34"/>
    <mergeCell ref="E3:E4"/>
    <mergeCell ref="E5:E6"/>
    <mergeCell ref="E7:E8"/>
    <mergeCell ref="E9:E11"/>
    <mergeCell ref="E32:E34"/>
    <mergeCell ref="F3:F4"/>
    <mergeCell ref="F5:F11"/>
    <mergeCell ref="F32:F34"/>
    <mergeCell ref="G5:G6"/>
    <mergeCell ref="G7:G8"/>
    <mergeCell ref="G9:G11"/>
    <mergeCell ref="H3:H4"/>
    <mergeCell ref="H5:H11"/>
    <mergeCell ref="H32:H34"/>
    <mergeCell ref="M32:M34"/>
  </mergeCells>
  <pageMargins left="0.7" right="0.7" top="0.75" bottom="0.75" header="0.3" footer="0.3"/>
  <pageSetup paperSize="9" scale="5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对账发票申请-0401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良辰*</cp:lastModifiedBy>
  <dcterms:created xsi:type="dcterms:W3CDTF">2017-08-21T10:11:00Z</dcterms:created>
  <dcterms:modified xsi:type="dcterms:W3CDTF">2026-01-09T07:06:17Z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6F3FDFDE92B74022ADBA786510CE28CE_13</vt:lpwstr>
  </property>
  <property fmtid="{D5CDD505-2E9C-101B-9397-08002B2CF9AE}" pid="4" name="CalculationRule">
    <vt:i4>0</vt:i4>
  </property>
</Properties>
</file>