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60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<sst xmlns="http://schemas.openxmlformats.org/spreadsheetml/2006/main" count="66" uniqueCount="55">
  <si>
    <t>广东东泰陶瓷对账单-Recall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</si>
  <si>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</si>
  <si>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</si>
  <si>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</si>
  <si>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</si>
  <si>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</si>
  <si>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</si>
  <si>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</si>
  <si>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</si>
  <si>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</si>
  <si>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数量(pcs)</t>
  </si>
  <si>
    <t>单价(RMB)</t>
  </si>
  <si>
    <t>金额(RMB)</t>
  </si>
  <si>
    <t>备注1</t>
  </si>
  <si>
    <t>备注2</t>
  </si>
  <si>
    <t>广东东泰陶瓷</t>
  </si>
  <si>
    <t>Anna</t>
  </si>
  <si>
    <t>RC-109824</t>
  </si>
  <si>
    <t>57716-04</t>
  </si>
  <si>
    <t>RDTZH0039，翻单</t>
  </si>
  <si>
    <t>4293-202-061-99</t>
  </si>
  <si>
    <t>陶瓷</t>
  </si>
  <si>
    <t>14标RFID贴纸45*35mm可移</t>
  </si>
  <si>
    <r>
      <rPr>
        <sz val="10"/>
        <rFont val="宋体"/>
        <charset val="134"/>
      </rPr>
      <t>已付款</t>
    </r>
    <r>
      <rPr>
        <sz val="10"/>
        <rFont val="Calibri"/>
        <charset val="134"/>
      </rPr>
      <t>3138.72</t>
    </r>
  </si>
  <si>
    <t>57723-04</t>
  </si>
  <si>
    <t>4297-210-094-99</t>
  </si>
  <si>
    <t>RC-112288</t>
  </si>
  <si>
    <t>16892-04</t>
  </si>
  <si>
    <t>RDTZH0040</t>
  </si>
  <si>
    <t>3295/213/733/99</t>
  </si>
  <si>
    <t>已付款11001.9</t>
  </si>
  <si>
    <t>16891-04</t>
  </si>
  <si>
    <t>3295/217/733/99</t>
  </si>
  <si>
    <t>16890-04</t>
  </si>
  <si>
    <t>3295/207/733/99</t>
  </si>
  <si>
    <t>16893-04</t>
  </si>
  <si>
    <t>3295/208/733/99</t>
  </si>
  <si>
    <t>16894-04</t>
  </si>
  <si>
    <t>3295/210/733/99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</si>
  <si>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</si>
  <si>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</si>
  <si>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</si>
  <si>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</si>
  <si>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</si>
  <si>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</si>
  <si>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</si>
  <si>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</si>
  <si>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</si>
  <si>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</si>
  <si>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</si>
  <si>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广东东泰陶瓷实业有限公司</t>
  </si>
  <si>
    <t>贴纸</t>
  </si>
  <si>
    <t>无</t>
  </si>
  <si>
    <t>pcs</t>
  </si>
  <si>
    <t>已付款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</si>
</sst>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m/d;@"/>
    <numFmt numFmtId="178" formatCode="0_);[Red]\(0\)"/>
    <numFmt numFmtId="179" formatCode="0.00_);[Red]\(0.00\)"/>
    <numFmt numFmtId="180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1"/>
      <color theme="1"/>
      <name val="微软雅黑"/>
      <charset val="134"/>
    </font>
    <font>
      <sz val="11"/>
      <color theme="1"/>
      <name val="微软雅黑"/>
      <charset val="0"/>
    </font>
    <font>
      <sz val="10"/>
      <name val="宋体"/>
      <charset val="134"/>
    </font>
    <font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6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77" fontId="6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58" fontId="6" fillId="2" borderId="1" xfId="0" applyNumberFormat="1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179" fontId="6" fillId="2" borderId="1" xfId="0" applyNumberFormat="1" applyFont="1" applyFill="1" applyBorder="1" applyAlignment="1">
      <alignment horizontal="center" vertical="center"/>
    </xf>
    <xf numFmtId="177" fontId="8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9" fillId="2" borderId="4" xfId="0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44" fontId="3" fillId="2" borderId="1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9" defaultPivotStyle="PivotStyleLight16"/>
  <colors>
    <mruColors>
      <color rgb="00BFBFBF"/>
      <color rgb="0092D050"/>
      <color rgb="00FFFF00"/>
      <color rgb="00000000"/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5"/>
  <sheetViews>
    <sheetView tabSelected="1" zoomScale="85" zoomScaleNormal="85" workbookViewId="0">
      <pane ySplit="2" topLeftCell="A3" activePane="bottomLeft" state="frozen"/>
      <selection/>
      <selection pane="bottomLeft" activeCell="F19" sqref="F19"/>
    </sheetView>
  </sheetViews>
  <sheetFormatPr defaultColWidth="9" defaultRowHeight="14"/>
  <cols>
    <col min="1" max="1" width="13.7909090909091" style="4" customWidth="1"/>
    <col min="2" max="2" width="11.5454545454545" style="4" customWidth="1"/>
    <col min="3" max="3" width="13.3727272727273" style="4" customWidth="1"/>
    <col min="4" max="4" width="12.7181818181818" style="4" customWidth="1"/>
    <col min="5" max="5" width="12.8272727272727" style="4" customWidth="1"/>
    <col min="6" max="6" width="15.6090909090909" style="4" customWidth="1"/>
    <col min="7" max="7" width="19.0363636363636" style="4" customWidth="1"/>
    <col min="8" max="8" width="11.3363636363636" style="4" customWidth="1"/>
    <col min="9" max="9" width="41.9181818181818" style="4" customWidth="1"/>
    <col min="10" max="10" width="12.0818181818182" style="4" customWidth="1"/>
    <col min="11" max="11" width="11.4363636363636" style="4" customWidth="1"/>
    <col min="12" max="12" width="15.3909090909091" style="4" customWidth="1"/>
    <col min="13" max="13" width="13.3636363636364" style="5" customWidth="1"/>
    <col min="14" max="14" width="11.5909090909091" style="4" customWidth="1"/>
    <col min="15" max="16384" width="9" style="4"/>
  </cols>
  <sheetData>
    <row r="1" ht="23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23" t="s">
        <v>9</v>
      </c>
      <c r="J2" s="23" t="s">
        <v>10</v>
      </c>
      <c r="K2" s="24" t="s">
        <v>11</v>
      </c>
      <c r="L2" s="24" t="s">
        <v>12</v>
      </c>
      <c r="M2" s="25" t="s">
        <v>13</v>
      </c>
      <c r="N2" s="17" t="s">
        <v>14</v>
      </c>
    </row>
    <row r="3" s="2" customFormat="1" ht="16" customHeight="1" spans="1:14">
      <c r="A3" s="10" t="s">
        <v>15</v>
      </c>
      <c r="B3" s="11">
        <v>45945</v>
      </c>
      <c r="C3" s="10" t="s">
        <v>16</v>
      </c>
      <c r="D3" s="12" t="s">
        <v>17</v>
      </c>
      <c r="E3" s="10" t="s">
        <v>18</v>
      </c>
      <c r="F3" s="12" t="s">
        <v>19</v>
      </c>
      <c r="G3" s="13" t="s">
        <v>20</v>
      </c>
      <c r="H3" s="14" t="s">
        <v>21</v>
      </c>
      <c r="I3" s="26" t="s">
        <v>22</v>
      </c>
      <c r="J3" s="27">
        <v>3008</v>
      </c>
      <c r="K3" s="10">
        <v>0.39</v>
      </c>
      <c r="L3" s="28">
        <f>K3*J3</f>
        <v>1173.12</v>
      </c>
      <c r="M3" s="29" t="s">
        <v>23</v>
      </c>
      <c r="N3" s="30"/>
    </row>
    <row r="4" s="2" customFormat="1" ht="16" customHeight="1" spans="1:14">
      <c r="A4" s="10"/>
      <c r="B4" s="11"/>
      <c r="C4" s="10"/>
      <c r="D4" s="15"/>
      <c r="E4" s="10" t="s">
        <v>24</v>
      </c>
      <c r="F4" s="15"/>
      <c r="G4" s="13" t="s">
        <v>25</v>
      </c>
      <c r="H4" s="16"/>
      <c r="I4" s="26" t="s">
        <v>22</v>
      </c>
      <c r="J4" s="27">
        <v>5040</v>
      </c>
      <c r="K4" s="10">
        <v>0.39</v>
      </c>
      <c r="L4" s="28">
        <f t="shared" ref="L4:L9" si="0">K4*J4</f>
        <v>1965.6</v>
      </c>
      <c r="M4" s="31"/>
      <c r="N4" s="30"/>
    </row>
    <row r="5" s="2" customFormat="1" ht="16" customHeight="1" spans="1:14">
      <c r="A5" s="10" t="s">
        <v>15</v>
      </c>
      <c r="B5" s="11">
        <v>45968</v>
      </c>
      <c r="C5" s="10" t="s">
        <v>16</v>
      </c>
      <c r="D5" s="12" t="s">
        <v>26</v>
      </c>
      <c r="E5" s="10" t="s">
        <v>27</v>
      </c>
      <c r="F5" s="12" t="s">
        <v>28</v>
      </c>
      <c r="G5" s="13" t="s">
        <v>29</v>
      </c>
      <c r="H5" s="10" t="s">
        <v>21</v>
      </c>
      <c r="I5" s="26" t="s">
        <v>22</v>
      </c>
      <c r="J5" s="27">
        <v>1830</v>
      </c>
      <c r="K5" s="10">
        <v>0.39</v>
      </c>
      <c r="L5" s="28">
        <f t="shared" si="0"/>
        <v>713.7</v>
      </c>
      <c r="M5" s="29" t="s">
        <v>30</v>
      </c>
      <c r="N5" s="30"/>
    </row>
    <row r="6" s="2" customFormat="1" ht="16" customHeight="1" spans="1:14">
      <c r="A6" s="10"/>
      <c r="B6" s="11"/>
      <c r="C6" s="10"/>
      <c r="D6" s="15"/>
      <c r="E6" s="10" t="s">
        <v>31</v>
      </c>
      <c r="F6" s="15"/>
      <c r="G6" s="13" t="s">
        <v>32</v>
      </c>
      <c r="H6" s="10"/>
      <c r="I6" s="26" t="s">
        <v>22</v>
      </c>
      <c r="J6" s="27">
        <v>2730</v>
      </c>
      <c r="K6" s="10">
        <v>0.39</v>
      </c>
      <c r="L6" s="28">
        <f t="shared" si="0"/>
        <v>1064.7</v>
      </c>
      <c r="M6" s="32"/>
      <c r="N6" s="30"/>
    </row>
    <row r="7" s="2" customFormat="1" ht="16" customHeight="1" spans="1:14">
      <c r="A7" s="10"/>
      <c r="B7" s="11"/>
      <c r="C7" s="10"/>
      <c r="D7" s="15"/>
      <c r="E7" s="10" t="s">
        <v>33</v>
      </c>
      <c r="F7" s="15"/>
      <c r="G7" s="13" t="s">
        <v>34</v>
      </c>
      <c r="H7" s="10"/>
      <c r="I7" s="26" t="s">
        <v>22</v>
      </c>
      <c r="J7" s="27">
        <v>6820</v>
      </c>
      <c r="K7" s="10">
        <v>0.39</v>
      </c>
      <c r="L7" s="28">
        <f t="shared" si="0"/>
        <v>2659.8</v>
      </c>
      <c r="M7" s="32"/>
      <c r="N7" s="30"/>
    </row>
    <row r="8" s="2" customFormat="1" ht="16" customHeight="1" spans="1:14">
      <c r="A8" s="10"/>
      <c r="B8" s="11"/>
      <c r="C8" s="10"/>
      <c r="D8" s="15"/>
      <c r="E8" s="10" t="s">
        <v>35</v>
      </c>
      <c r="F8" s="15"/>
      <c r="G8" s="13" t="s">
        <v>36</v>
      </c>
      <c r="H8" s="10"/>
      <c r="I8" s="26" t="s">
        <v>22</v>
      </c>
      <c r="J8" s="27">
        <v>10010</v>
      </c>
      <c r="K8" s="10">
        <v>0.39</v>
      </c>
      <c r="L8" s="28">
        <f t="shared" si="0"/>
        <v>3903.9</v>
      </c>
      <c r="M8" s="32"/>
      <c r="N8" s="30"/>
    </row>
    <row r="9" s="2" customFormat="1" ht="16" customHeight="1" spans="1:14">
      <c r="A9" s="10"/>
      <c r="B9" s="11"/>
      <c r="C9" s="10"/>
      <c r="D9" s="15"/>
      <c r="E9" s="10" t="s">
        <v>37</v>
      </c>
      <c r="F9" s="15"/>
      <c r="G9" s="13" t="s">
        <v>38</v>
      </c>
      <c r="H9" s="10"/>
      <c r="I9" s="26" t="s">
        <v>22</v>
      </c>
      <c r="J9" s="33">
        <v>6820</v>
      </c>
      <c r="K9" s="10">
        <v>0.39</v>
      </c>
      <c r="L9" s="28">
        <f t="shared" si="0"/>
        <v>2659.8</v>
      </c>
      <c r="M9" s="31"/>
      <c r="N9" s="30"/>
    </row>
    <row r="10" s="2" customFormat="1" ht="16" customHeight="1" spans="1:1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34"/>
      <c r="M10" s="35"/>
      <c r="N10" s="30"/>
    </row>
    <row r="11" s="2" customFormat="1" ht="16" customHeight="1" spans="1:1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34"/>
      <c r="M11" s="35"/>
      <c r="N11" s="30"/>
    </row>
    <row r="12" s="2" customFormat="1" ht="16" customHeight="1" spans="1:1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34"/>
      <c r="M12" s="35"/>
      <c r="N12" s="30"/>
    </row>
    <row r="13" s="2" customFormat="1" ht="16" customHeight="1" spans="1:1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34"/>
      <c r="M13" s="35"/>
      <c r="N13" s="30"/>
    </row>
    <row r="14" s="2" customFormat="1" ht="16" customHeight="1" spans="1:1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34"/>
      <c r="M14" s="35"/>
      <c r="N14" s="30"/>
    </row>
    <row r="15" s="2" customFormat="1" ht="16" customHeight="1" spans="1:1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34"/>
      <c r="M15" s="35"/>
      <c r="N15" s="30"/>
    </row>
    <row r="16" s="2" customFormat="1" ht="16" customHeight="1" spans="1:1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34"/>
      <c r="M16" s="35"/>
      <c r="N16" s="30"/>
    </row>
    <row r="17" s="2" customFormat="1" ht="16" customHeight="1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34"/>
      <c r="M17" s="35"/>
      <c r="N17" s="30"/>
    </row>
    <row r="18" s="2" customFormat="1" ht="16" customHeight="1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34"/>
      <c r="M18" s="35"/>
      <c r="N18" s="30"/>
    </row>
    <row r="19" s="2" customFormat="1" ht="16" customHeight="1" spans="1:1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34"/>
      <c r="M19" s="35"/>
      <c r="N19" s="30"/>
    </row>
    <row r="20" s="2" customFormat="1" ht="16" customHeight="1" spans="1:1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34"/>
      <c r="M20" s="35"/>
      <c r="N20" s="30"/>
    </row>
    <row r="21" s="2" customFormat="1" ht="16" customHeight="1" spans="1:14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34"/>
      <c r="M21" s="35"/>
      <c r="N21" s="30"/>
    </row>
    <row r="22" s="2" customFormat="1" ht="16" customHeight="1" spans="1:1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34"/>
      <c r="M22" s="35"/>
      <c r="N22" s="30"/>
    </row>
    <row r="23" s="2" customFormat="1" ht="16" customHeight="1" spans="1:1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34"/>
      <c r="M23" s="35"/>
      <c r="N23" s="30"/>
    </row>
    <row r="24" s="2" customFormat="1" ht="16" customHeight="1" spans="1:1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34"/>
      <c r="M24" s="35"/>
      <c r="N24" s="30"/>
    </row>
    <row r="25" s="2" customFormat="1" ht="16" customHeight="1" spans="1:14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34"/>
      <c r="M25" s="35"/>
      <c r="N25" s="30"/>
    </row>
    <row r="26" s="2" customFormat="1" ht="16" customHeight="1" spans="1:1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34"/>
      <c r="M26" s="35"/>
      <c r="N26" s="30"/>
    </row>
    <row r="27" s="2" customFormat="1" ht="16" customHeight="1" spans="1:1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34"/>
      <c r="M27" s="35"/>
      <c r="N27" s="30"/>
    </row>
    <row r="28" s="2" customFormat="1" ht="16" customHeight="1" spans="1:14">
      <c r="A28" s="17" t="s">
        <v>39</v>
      </c>
      <c r="B28" s="17"/>
      <c r="C28" s="17"/>
      <c r="D28" s="17"/>
      <c r="E28" s="17"/>
      <c r="F28" s="17"/>
      <c r="G28" s="17"/>
      <c r="H28" s="17"/>
      <c r="I28" s="17"/>
      <c r="J28" s="17">
        <f>SUM(J3:J14)</f>
        <v>36258</v>
      </c>
      <c r="K28" s="17"/>
      <c r="L28" s="34">
        <f>SUM(L3:L17)</f>
        <v>14140.62</v>
      </c>
      <c r="M28" s="35"/>
      <c r="N28" s="30"/>
    </row>
    <row r="29" s="3" customFormat="1" ht="16" customHeight="1" spans="1:14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4"/>
      <c r="L29" s="4"/>
      <c r="M29" s="36"/>
      <c r="N29" s="37"/>
    </row>
    <row r="30" ht="21" customHeight="1" spans="1:10">
      <c r="A30" s="6" t="s">
        <v>40</v>
      </c>
      <c r="B30" s="6"/>
      <c r="C30" s="6"/>
      <c r="D30" s="6"/>
      <c r="E30" s="6"/>
      <c r="F30" s="6"/>
      <c r="G30" s="6"/>
      <c r="H30" s="6"/>
      <c r="I30" s="6"/>
      <c r="J30" s="6"/>
    </row>
    <row r="31" s="4" customFormat="1" ht="38" customHeight="1" spans="1:13">
      <c r="A31" s="19" t="s">
        <v>41</v>
      </c>
      <c r="B31" s="19" t="s">
        <v>42</v>
      </c>
      <c r="C31" s="19" t="s">
        <v>1</v>
      </c>
      <c r="D31" s="19" t="s">
        <v>43</v>
      </c>
      <c r="E31" s="19" t="s">
        <v>44</v>
      </c>
      <c r="F31" s="19" t="s">
        <v>45</v>
      </c>
      <c r="G31" s="17" t="s">
        <v>46</v>
      </c>
      <c r="H31" s="17" t="s">
        <v>47</v>
      </c>
      <c r="I31" s="19" t="s">
        <v>48</v>
      </c>
      <c r="J31" s="17" t="s">
        <v>49</v>
      </c>
      <c r="M31" s="5"/>
    </row>
    <row r="32" s="4" customFormat="1" ht="30" customHeight="1" spans="1:13">
      <c r="A32" s="20">
        <v>1</v>
      </c>
      <c r="B32" s="21"/>
      <c r="C32" s="20" t="s">
        <v>15</v>
      </c>
      <c r="D32" s="22" t="s">
        <v>50</v>
      </c>
      <c r="E32" s="22" t="s">
        <v>51</v>
      </c>
      <c r="F32" s="20" t="s">
        <v>52</v>
      </c>
      <c r="G32" s="20" t="s">
        <v>53</v>
      </c>
      <c r="H32" s="20">
        <f>J28</f>
        <v>36258</v>
      </c>
      <c r="I32" s="38">
        <f>L28</f>
        <v>14140.62</v>
      </c>
      <c r="J32" s="20" t="s">
        <v>54</v>
      </c>
      <c r="K32" s="39"/>
      <c r="M32" s="5"/>
    </row>
    <row r="33" ht="16" customHeight="1"/>
    <row r="34" ht="16" customHeight="1"/>
    <row r="35" ht="16" customHeight="1"/>
  </sheetData>
  <mergeCells count="16">
    <mergeCell ref="A1:L1"/>
    <mergeCell ref="A30:J30"/>
    <mergeCell ref="A3:A4"/>
    <mergeCell ref="A5:A9"/>
    <mergeCell ref="B3:B4"/>
    <mergeCell ref="B5:B9"/>
    <mergeCell ref="C3:C4"/>
    <mergeCell ref="C5:C9"/>
    <mergeCell ref="D3:D4"/>
    <mergeCell ref="D5:D9"/>
    <mergeCell ref="F3:F4"/>
    <mergeCell ref="F5:F9"/>
    <mergeCell ref="H3:H4"/>
    <mergeCell ref="H5:H9"/>
    <mergeCell ref="M3:M4"/>
    <mergeCell ref="M5:M9"/>
  </mergeCells>
  <pageMargins left="0.7" right="0.7" top="0.75" bottom="0.75" header="0.3" footer="0.3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良辰*</cp:lastModifiedBy>
  <dcterms:created xsi:type="dcterms:W3CDTF">2017-08-21T10:11:00Z</dcterms:created>
  <dcterms:modified xsi:type="dcterms:W3CDTF">2025-11-18T06:59:19Z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62A1C61762984E54924997C893392188_13</vt:lpwstr>
  </property>
</Properties>
</file>