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<sst xmlns="http://schemas.openxmlformats.org/spreadsheetml/2006/main" count="51" uniqueCount="45">
  <si>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南京通孚对账单-Recall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</si>
  <si>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</si>
  <si>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</si>
  <si>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</si>
  <si>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</si>
  <si>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</si>
  <si>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</si>
  <si>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</si>
  <si>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</si>
  <si>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</si>
  <si>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</si>
  <si>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</si>
  <si>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</si>
  <si>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</si>
  <si>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</si>
  <si>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南京通孚</t>
  </si>
  <si>
    <t>盛赟翔</t>
  </si>
  <si>
    <t>S25122114</t>
  </si>
  <si>
    <t>20010/20081/20011</t>
  </si>
  <si>
    <t>RNJTFZH052</t>
  </si>
  <si>
    <t>7633/051/712/99</t>
  </si>
  <si>
    <t>9标RFID对折吊牌45*140mm双价格贴 ZHHTR25002</t>
  </si>
  <si>
    <t>红蓝价格贴ZHSK25013+ZHSK25014</t>
  </si>
  <si>
    <t>20008/20009/20070</t>
  </si>
  <si>
    <t>0612/051/250/99</t>
  </si>
  <si>
    <t>20012/20013/20076</t>
  </si>
  <si>
    <t>7609/051/250/99</t>
  </si>
  <si>
    <t>/</t>
  </si>
  <si>
    <t>ZHHTP25035 15标+0小吊牌（47*42mm）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</si>
  <si>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</si>
  <si>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</si>
  <si>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</si>
  <si>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</si>
  <si>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</si>
  <si>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</si>
  <si>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</si>
  <si>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</si>
  <si>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</si>
  <si>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</si>
  <si>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</si>
  <si>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</si>
  <si>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南京通孚玩具有限责任公司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</si>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</sst>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selection activeCell="J26" sqref="J26"/>
    </sheetView>
  </sheetViews>
  <sheetFormatPr defaultColWidth="9" defaultRowHeight="14"/>
  <cols>
    <col min="1" max="1" width="25.6818181818182" style="7" customWidth="1"/>
    <col min="2" max="2" width="14.3181818181818" style="7" customWidth="1"/>
    <col min="3" max="3" width="13.3727272727273" style="7" customWidth="1"/>
    <col min="4" max="4" width="19.6727272727273" style="7" customWidth="1"/>
    <col min="5" max="5" width="23.3" style="7" customWidth="1"/>
    <col min="6" max="6" width="24.7636363636364" style="7" customWidth="1"/>
    <col min="7" max="7" width="19.0363636363636" style="8" customWidth="1"/>
    <col min="8" max="8" width="11.3363636363636" style="7" customWidth="1"/>
    <col min="9" max="9" width="50.6818181818182" style="7" customWidth="1"/>
    <col min="10" max="10" width="15.5636363636364" style="9" customWidth="1"/>
    <col min="11" max="11" width="11.4363636363636" style="7" customWidth="1"/>
    <col min="12" max="12" width="15.3909090909091" style="9" customWidth="1"/>
    <col min="13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2"/>
    </row>
    <row r="2" s="2" customFormat="1" ht="16.5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" t="s">
        <v>13</v>
      </c>
      <c r="N2" s="2" t="s">
        <v>14</v>
      </c>
    </row>
    <row r="3" s="3" customFormat="1" ht="16.5" spans="1:14">
      <c r="A3" s="21" t="s">
        <v>15</v>
      </c>
      <c r="B3" s="22">
        <v>46015</v>
      </c>
      <c r="C3" s="23" t="s">
        <v>16</v>
      </c>
      <c r="D3" s="23" t="s">
        <v>17</v>
      </c>
      <c r="E3" s="23" t="s">
        <v>18</v>
      </c>
      <c r="F3" s="23" t="s">
        <v>19</v>
      </c>
      <c r="G3" s="24" t="s">
        <v>20</v>
      </c>
      <c r="H3" s="25"/>
      <c r="I3" s="26" t="s">
        <v>21</v>
      </c>
      <c r="J3" s="25">
        <v>1470</v>
      </c>
      <c r="K3" s="27">
        <v>0.77</v>
      </c>
      <c r="L3" s="25">
        <f t="shared" ref="L3:L9" si="0">K3*J3</f>
        <v>1131.9</v>
      </c>
      <c r="M3" s="25"/>
    </row>
    <row r="4" s="3" customFormat="1" ht="16.5" spans="1:14">
      <c r="A4" s="28"/>
      <c r="B4" s="29"/>
      <c r="C4" s="29"/>
      <c r="D4" s="29"/>
      <c r="E4" s="29"/>
      <c r="F4" s="29"/>
      <c r="G4" s="30"/>
      <c r="H4" s="25"/>
      <c r="I4" s="31" t="s">
        <v>22</v>
      </c>
      <c r="J4" s="23">
        <v>1470</v>
      </c>
      <c r="K4" s="27">
        <v>0</v>
      </c>
      <c r="L4" s="25">
        <f t="shared" si="0"/>
        <v>0</v>
      </c>
      <c r="M4" s="25"/>
    </row>
    <row r="5" s="3" customFormat="1" ht="16.5" spans="1:14">
      <c r="A5" s="28"/>
      <c r="B5" s="29"/>
      <c r="C5" s="29"/>
      <c r="D5" s="29"/>
      <c r="E5" s="32" t="s">
        <v>23</v>
      </c>
      <c r="F5" s="29"/>
      <c r="G5" s="24" t="s">
        <v>24</v>
      </c>
      <c r="H5" s="25"/>
      <c r="I5" s="33" t="s">
        <v>21</v>
      </c>
      <c r="J5" s="34">
        <v>5330</v>
      </c>
      <c r="K5" s="27">
        <v>0.77</v>
      </c>
      <c r="L5" s="25">
        <f t="shared" si="0"/>
        <v>4104.1</v>
      </c>
      <c r="M5" s="25"/>
    </row>
    <row r="6" s="3" customFormat="1" ht="16.5" spans="1:14">
      <c r="A6" s="28"/>
      <c r="B6" s="29"/>
      <c r="C6" s="29"/>
      <c r="D6" s="29"/>
      <c r="E6" s="35"/>
      <c r="F6" s="29"/>
      <c r="G6" s="30"/>
      <c r="H6" s="25"/>
      <c r="I6" s="31" t="s">
        <v>22</v>
      </c>
      <c r="J6" s="34">
        <v>5330</v>
      </c>
      <c r="K6" s="27">
        <v>0</v>
      </c>
      <c r="L6" s="25">
        <f t="shared" si="0"/>
        <v>0</v>
      </c>
      <c r="M6" s="25"/>
    </row>
    <row r="7" s="3" customFormat="1" ht="16.5" spans="1:14">
      <c r="A7" s="28"/>
      <c r="B7" s="29"/>
      <c r="C7" s="29"/>
      <c r="D7" s="29"/>
      <c r="E7" s="36" t="s">
        <v>25</v>
      </c>
      <c r="F7" s="29"/>
      <c r="G7" s="37" t="s">
        <v>26</v>
      </c>
      <c r="H7" s="25"/>
      <c r="I7" s="26" t="s">
        <v>21</v>
      </c>
      <c r="J7" s="25">
        <v>1570</v>
      </c>
      <c r="K7" s="27">
        <v>0.77</v>
      </c>
      <c r="L7" s="25">
        <f t="shared" si="0"/>
        <v>1208.9</v>
      </c>
      <c r="M7" s="25"/>
    </row>
    <row r="8" s="3" customFormat="1" ht="16.5" spans="1:14">
      <c r="A8" s="28"/>
      <c r="B8" s="29"/>
      <c r="C8" s="29"/>
      <c r="D8" s="29"/>
      <c r="E8" s="35"/>
      <c r="F8" s="29"/>
      <c r="G8" s="37"/>
      <c r="H8" s="25"/>
      <c r="I8" s="31" t="s">
        <v>22</v>
      </c>
      <c r="J8" s="25">
        <v>1570</v>
      </c>
      <c r="K8" s="27">
        <v>0</v>
      </c>
      <c r="L8" s="25">
        <f t="shared" si="0"/>
        <v>0</v>
      </c>
      <c r="M8" s="25"/>
    </row>
    <row r="9" s="3" customFormat="1" ht="16.5" spans="1:14">
      <c r="A9" s="28"/>
      <c r="B9" s="29"/>
      <c r="C9" s="29"/>
      <c r="D9" s="29"/>
      <c r="E9" s="38" t="s">
        <v>27</v>
      </c>
      <c r="F9" s="29"/>
      <c r="G9" s="39" t="s">
        <v>27</v>
      </c>
      <c r="H9" s="25"/>
      <c r="I9" s="40" t="s">
        <v>28</v>
      </c>
      <c r="J9" s="34">
        <v>8370</v>
      </c>
      <c r="K9" s="34">
        <v>0.12</v>
      </c>
      <c r="L9" s="34">
        <f t="shared" si="0"/>
        <v>1004.4</v>
      </c>
      <c r="M9" s="25"/>
    </row>
    <row r="10" s="4" customFormat="1" ht="16.5" spans="1:14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"/>
      <c r="L10" s="42"/>
      <c r="M10" s="1"/>
    </row>
    <row r="11" s="4" customFormat="1" ht="16.5" spans="1:14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"/>
      <c r="L11" s="42"/>
      <c r="M11" s="1"/>
    </row>
    <row r="12" s="4" customFormat="1" ht="16.5" spans="1:14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"/>
      <c r="L12" s="42"/>
      <c r="M12" s="1"/>
    </row>
    <row r="13" s="4" customFormat="1" ht="16.5" spans="1:14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"/>
      <c r="L13" s="42"/>
      <c r="M13" s="1"/>
    </row>
    <row r="14" s="4" customFormat="1" ht="16.5" spans="1:14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2"/>
      <c r="L14" s="42"/>
      <c r="M14" s="1"/>
    </row>
    <row r="15" s="5" customFormat="1" ht="16.5" spans="1:14">
      <c r="A15" s="43"/>
      <c r="B15" s="44"/>
      <c r="C15" s="44"/>
      <c r="D15" s="44"/>
      <c r="E15" s="45"/>
      <c r="F15" s="44"/>
      <c r="G15" s="44"/>
      <c r="H15" s="44"/>
      <c r="I15" s="44"/>
      <c r="J15" s="46"/>
      <c r="K15" s="47"/>
      <c r="L15" s="48"/>
      <c r="M15" s="49"/>
      <c r="N15" s="50"/>
    </row>
    <row r="16" s="5" customFormat="1" ht="16.5" spans="1:14">
      <c r="A16" s="51" t="s">
        <v>29</v>
      </c>
      <c r="B16" s="52"/>
      <c r="C16" s="52"/>
      <c r="D16" s="52"/>
      <c r="E16" s="52"/>
      <c r="F16" s="52"/>
      <c r="G16" s="52"/>
      <c r="H16" s="52"/>
      <c r="I16" s="52"/>
      <c r="J16" s="53">
        <f>SUM(J3:J15)</f>
        <v>25110</v>
      </c>
      <c r="K16" s="2"/>
      <c r="L16" s="42">
        <f>SUM(L3:L15)</f>
        <v>7449.3</v>
      </c>
      <c r="M16" s="1"/>
      <c r="N16" s="4"/>
    </row>
    <row r="17" s="5" customFormat="1" ht="21" customHeight="1" spans="1:13">
      <c r="A17" s="54"/>
      <c r="B17" s="54"/>
      <c r="C17" s="54"/>
      <c r="D17" s="54"/>
      <c r="E17" s="54"/>
      <c r="F17" s="54"/>
      <c r="G17" s="55"/>
      <c r="H17" s="54"/>
      <c r="I17" s="54"/>
      <c r="J17" s="56"/>
      <c r="K17" s="6"/>
      <c r="L17" s="57"/>
      <c r="M17" s="6"/>
    </row>
    <row r="18" s="6" customFormat="1" ht="25" spans="1:13">
      <c r="A18" s="10" t="s">
        <v>30</v>
      </c>
      <c r="B18" s="10"/>
      <c r="C18" s="10"/>
      <c r="D18" s="10"/>
      <c r="E18" s="10"/>
      <c r="F18" s="10"/>
      <c r="G18" s="11"/>
      <c r="H18" s="10"/>
      <c r="I18" s="10"/>
      <c r="J18" s="12"/>
      <c r="L18" s="57"/>
    </row>
    <row r="19" s="6" customFormat="1" ht="45" customHeight="1" spans="1:13">
      <c r="A19" s="58" t="s">
        <v>31</v>
      </c>
      <c r="B19" s="58" t="s">
        <v>32</v>
      </c>
      <c r="C19" s="58" t="s">
        <v>1</v>
      </c>
      <c r="D19" s="58" t="s">
        <v>33</v>
      </c>
      <c r="E19" s="58" t="s">
        <v>34</v>
      </c>
      <c r="F19" s="58" t="s">
        <v>35</v>
      </c>
      <c r="G19" s="59" t="s">
        <v>36</v>
      </c>
      <c r="H19" s="60" t="s">
        <v>37</v>
      </c>
      <c r="I19" s="58" t="s">
        <v>38</v>
      </c>
      <c r="J19" s="61" t="s">
        <v>39</v>
      </c>
      <c r="L19" s="57"/>
    </row>
    <row r="20" s="6" customFormat="1" ht="34" customHeight="1" spans="1:13">
      <c r="A20" s="1">
        <v>1</v>
      </c>
      <c r="B20" s="62">
        <v>46041</v>
      </c>
      <c r="C20" s="1" t="s">
        <v>40</v>
      </c>
      <c r="D20" s="63" t="s">
        <v>41</v>
      </c>
      <c r="E20" s="63" t="s">
        <v>42</v>
      </c>
      <c r="F20" s="1" t="s">
        <v>43</v>
      </c>
      <c r="G20" s="64" t="s">
        <v>44</v>
      </c>
      <c r="H20" s="1">
        <f>J16</f>
        <v>25110</v>
      </c>
      <c r="I20" s="65">
        <f>L16</f>
        <v>7449.3</v>
      </c>
      <c r="J20" s="66"/>
      <c r="K20" s="67"/>
      <c r="L20" s="57"/>
    </row>
  </sheetData>
  <mergeCells count="15">
    <mergeCell ref="A1:L1"/>
    <mergeCell ref="A16:I16"/>
    <mergeCell ref="A18:J18"/>
    <mergeCell ref="A3:A9"/>
    <mergeCell ref="B3:B9"/>
    <mergeCell ref="C3:C9"/>
    <mergeCell ref="D3:D9"/>
    <mergeCell ref="E3:E4"/>
    <mergeCell ref="E5:E6"/>
    <mergeCell ref="E7:E8"/>
    <mergeCell ref="F3:F9"/>
    <mergeCell ref="G3:G4"/>
    <mergeCell ref="G5:G6"/>
    <mergeCell ref="G7:G8"/>
    <mergeCell ref="H3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2026-01-19T06:57:51Z</dcterms:created>
  <dcterms:modified xsi:type="dcterms:W3CDTF">2026-01-19T07:01:16Z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ADE20364E57A4800B5CF4CB2E6A659B2_11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