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<sst xmlns="http://schemas.openxmlformats.org/spreadsheetml/2006/main" count="110" uniqueCount="61">
  <si>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</si>
  <si>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</si>
  <si>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</si>
  <si>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</si>
  <si>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</si>
  <si>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</si>
  <si>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</si>
  <si>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</si>
  <si>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</si>
  <si>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</si>
  <si>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</si>
  <si>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</si>
  <si>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PO37125-55</t>
  </si>
  <si>
    <t>BYSTR522</t>
  </si>
  <si>
    <t>3685/911/001</t>
  </si>
  <si>
    <t>37333_ND_RFID 价格牌  无价格贴 95*46mm  METSABOARD NATURALFBB 225GR+225GR对裱</t>
  </si>
  <si>
    <t>优尚高辉</t>
  </si>
  <si>
    <t>PO37538-55+37542-55</t>
  </si>
  <si>
    <t>37361ND RFID DOUBLE 价格牌 +价格贴 METSABOARD NATURALFBB 325GR+325GR</t>
  </si>
  <si>
    <t>PO38728-55+38746-55</t>
  </si>
  <si>
    <t>BYSTR597</t>
  </si>
  <si>
    <t>0557/101/400</t>
  </si>
  <si>
    <t>PO38743-55</t>
  </si>
  <si>
    <t>37551 ND RFID SINGLE 价格牌  无价格贴 95*46mm METSABOARD NATURALFBB 325GR+325GR</t>
  </si>
  <si>
    <t>PO38733-55+38727-55</t>
  </si>
  <si>
    <t>BYSTR598</t>
  </si>
  <si>
    <t>0732/101/004</t>
  </si>
  <si>
    <t>PO38732-55</t>
  </si>
  <si>
    <t>0732/101/400</t>
  </si>
  <si>
    <t>PO40567-55+40559-55</t>
  </si>
  <si>
    <t>BYSTR599</t>
  </si>
  <si>
    <t>3685/101/004</t>
  </si>
  <si>
    <t>PO40566-55</t>
  </si>
  <si>
    <t>Bridget</t>
  </si>
  <si>
    <t>PO37438-55+37435-55+37437-55</t>
  </si>
  <si>
    <t>BYSTR502</t>
  </si>
  <si>
    <t>3622/911/010</t>
  </si>
  <si>
    <t>35514ND RFID 价格牌   无价格贴 75*46mm</t>
  </si>
  <si>
    <t>PO37436-55</t>
  </si>
  <si>
    <t>36096-ND RFID 价格牌  无价格贴 95*46mm  LIFE ECO 100 250+160GR</t>
  </si>
  <si>
    <t>PO37434-55</t>
  </si>
  <si>
    <t>3622/911/400</t>
  </si>
  <si>
    <t>PO37856-55+37862-55</t>
  </si>
  <si>
    <t>BYSTR516</t>
  </si>
  <si>
    <t>0520/111/001</t>
  </si>
  <si>
    <t>PO37860-55</t>
  </si>
  <si>
    <t>0520/111/411</t>
  </si>
  <si>
    <t>PO38759-55+38770-55</t>
  </si>
  <si>
    <t>BYSTR587</t>
  </si>
  <si>
    <t>0324/111/004</t>
  </si>
  <si>
    <t>PO38764-55</t>
  </si>
  <si>
    <t>0324/111/400</t>
  </si>
  <si>
    <t>PO38761-55+38768-55</t>
  </si>
  <si>
    <t>BYSTR588</t>
  </si>
  <si>
    <t>0325/111/004</t>
  </si>
  <si>
    <t>PO38765-55</t>
  </si>
  <si>
    <t>0325/111/400</t>
  </si>
  <si>
    <t>PO40869-55</t>
  </si>
  <si>
    <t>BYSTR614</t>
  </si>
  <si>
    <t>37361ND RFID SINGLE 价格牌  无价格贴 METSABOARD NATURALFBB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</si>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</sst>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5" borderId="11">
      <alignment vertical="center"/>
    </xf>
    <xf numFmtId="0" fontId="16" fillId="6" borderId="12">
      <alignment vertical="center"/>
    </xf>
    <xf numFmtId="0" fontId="17" fillId="6" borderId="11">
      <alignment vertical="center"/>
    </xf>
    <xf numFmtId="0" fontId="18" fillId="7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3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85" zoomScaleNormal="85" workbookViewId="0">
      <selection activeCell="D30" sqref="D30"/>
    </sheetView>
  </sheetViews>
  <sheetFormatPr defaultColWidth="9.45454545454546" defaultRowHeight="15"/>
  <cols>
    <col min="1" max="1" width="14.2727272727273" style="1" customWidth="1"/>
    <col min="2" max="2" width="17.6363636363636" style="1" customWidth="1"/>
    <col min="3" max="3" width="29" style="1" customWidth="1"/>
    <col min="4" max="4" width="17.6363636363636" style="1" customWidth="1"/>
    <col min="5" max="5" width="15.0909090909091" style="1" customWidth="1"/>
    <col min="6" max="6" width="87.9090909090909" style="1" customWidth="1"/>
    <col min="7" max="7" width="16" style="1" customWidth="1"/>
    <col min="8" max="8" width="9.18181818181818" style="1" customWidth="1"/>
    <col min="9" max="9" width="16.2727272727273" style="1" customWidth="1"/>
    <col min="10" max="10" width="10.2727272727273" style="1" customWidth="1"/>
    <col min="11" max="11" width="61" style="1" customWidth="1"/>
    <col min="12" max="13" width="9.45454545454546" style="1"/>
    <col min="14" max="14" width="11.4545454545455" style="1"/>
    <col min="15" max="21" width="9.45454545454546" style="1"/>
    <col min="22" max="22" width="13.9090909090909" style="1"/>
    <col min="23" max="16384" width="9.45454545454546" style="1"/>
  </cols>
  <sheetData>
    <row r="1" s="1" customFormat="1" ht="27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 s="1" customFormat="1" spans="1:10">
      <c r="A3" s="11">
        <v>45943</v>
      </c>
      <c r="B3" s="11" t="s">
        <v>11</v>
      </c>
      <c r="C3" s="12" t="s">
        <v>12</v>
      </c>
      <c r="D3" s="13" t="s">
        <v>13</v>
      </c>
      <c r="E3" s="14" t="s">
        <v>14</v>
      </c>
      <c r="F3" s="15" t="s">
        <v>15</v>
      </c>
      <c r="G3" s="16">
        <v>1820</v>
      </c>
      <c r="H3" s="17">
        <v>0.55</v>
      </c>
      <c r="I3" s="18">
        <f t="shared" ref="I3:I14" si="0">G3*H3</f>
        <v>1001</v>
      </c>
      <c r="J3" s="19" t="s">
        <v>16</v>
      </c>
    </row>
    <row r="4" s="1" customFormat="1" spans="1:10">
      <c r="A4" s="20"/>
      <c r="B4" s="20"/>
      <c r="C4" s="12" t="s">
        <v>17</v>
      </c>
      <c r="D4" s="21"/>
      <c r="E4" s="22"/>
      <c r="F4" s="15" t="s">
        <v>18</v>
      </c>
      <c r="G4" s="16">
        <v>10000</v>
      </c>
      <c r="H4" s="23">
        <v>0.55</v>
      </c>
      <c r="I4" s="18">
        <f t="shared" si="0"/>
        <v>5500</v>
      </c>
      <c r="J4" s="24"/>
    </row>
    <row r="5" s="1" customFormat="1" spans="1:10">
      <c r="A5" s="25">
        <v>45985</v>
      </c>
      <c r="B5" s="25" t="s">
        <v>11</v>
      </c>
      <c r="C5" s="12" t="s">
        <v>19</v>
      </c>
      <c r="D5" s="12" t="s">
        <v>20</v>
      </c>
      <c r="E5" s="16" t="s">
        <v>21</v>
      </c>
      <c r="F5" s="15" t="s">
        <v>18</v>
      </c>
      <c r="G5" s="16">
        <v>7500</v>
      </c>
      <c r="H5" s="23">
        <v>0.55</v>
      </c>
      <c r="I5" s="18">
        <f t="shared" si="0"/>
        <v>4125</v>
      </c>
      <c r="J5" s="26" t="s">
        <v>16</v>
      </c>
    </row>
    <row r="6" s="1" customFormat="1" spans="1:10">
      <c r="A6" s="25"/>
      <c r="B6" s="25"/>
      <c r="C6" s="12" t="s">
        <v>22</v>
      </c>
      <c r="D6" s="12"/>
      <c r="E6" s="16"/>
      <c r="F6" s="12" t="s">
        <v>23</v>
      </c>
      <c r="G6" s="16">
        <v>505</v>
      </c>
      <c r="H6" s="17">
        <v>0.59</v>
      </c>
      <c r="I6" s="18">
        <f t="shared" si="0"/>
        <v>297.95</v>
      </c>
      <c r="J6" s="26"/>
    </row>
    <row r="7" s="1" customFormat="1" spans="1:10">
      <c r="A7" s="25"/>
      <c r="B7" s="25"/>
      <c r="C7" s="12" t="s">
        <v>19</v>
      </c>
      <c r="D7" s="12"/>
      <c r="E7" s="16" t="s">
        <v>21</v>
      </c>
      <c r="F7" s="15" t="s">
        <v>18</v>
      </c>
      <c r="G7" s="16">
        <v>7500</v>
      </c>
      <c r="H7" s="23">
        <v>0.55</v>
      </c>
      <c r="I7" s="18">
        <f t="shared" si="0"/>
        <v>4125</v>
      </c>
      <c r="J7" s="26"/>
    </row>
    <row r="8" s="1" customFormat="1" spans="1:10">
      <c r="A8" s="25"/>
      <c r="B8" s="25"/>
      <c r="C8" s="12" t="s">
        <v>22</v>
      </c>
      <c r="D8" s="12"/>
      <c r="E8" s="16"/>
      <c r="F8" s="12" t="s">
        <v>23</v>
      </c>
      <c r="G8" s="16">
        <v>505</v>
      </c>
      <c r="H8" s="17">
        <v>0.59</v>
      </c>
      <c r="I8" s="18">
        <f t="shared" si="0"/>
        <v>297.95</v>
      </c>
      <c r="J8" s="26"/>
    </row>
    <row r="9" s="1" customFormat="1" spans="1:10">
      <c r="A9" s="25">
        <v>45985</v>
      </c>
      <c r="B9" s="25" t="s">
        <v>11</v>
      </c>
      <c r="C9" s="12" t="s">
        <v>24</v>
      </c>
      <c r="D9" s="12" t="s">
        <v>25</v>
      </c>
      <c r="E9" s="16" t="s">
        <v>26</v>
      </c>
      <c r="F9" s="15" t="s">
        <v>18</v>
      </c>
      <c r="G9" s="16">
        <v>9500</v>
      </c>
      <c r="H9" s="23">
        <v>0.55</v>
      </c>
      <c r="I9" s="18">
        <f t="shared" si="0"/>
        <v>5225</v>
      </c>
      <c r="J9" s="26" t="s">
        <v>16</v>
      </c>
    </row>
    <row r="10" s="1" customFormat="1" spans="1:10">
      <c r="A10" s="25"/>
      <c r="B10" s="25"/>
      <c r="C10" s="12" t="s">
        <v>27</v>
      </c>
      <c r="D10" s="12"/>
      <c r="E10" s="16"/>
      <c r="F10" s="12" t="s">
        <v>23</v>
      </c>
      <c r="G10" s="16">
        <v>505</v>
      </c>
      <c r="H10" s="17">
        <v>0.59</v>
      </c>
      <c r="I10" s="18">
        <f t="shared" si="0"/>
        <v>297.95</v>
      </c>
      <c r="J10" s="26"/>
    </row>
    <row r="11" s="1" customFormat="1" spans="1:10">
      <c r="A11" s="25"/>
      <c r="B11" s="25"/>
      <c r="C11" s="12" t="s">
        <v>24</v>
      </c>
      <c r="D11" s="12"/>
      <c r="E11" s="16" t="s">
        <v>28</v>
      </c>
      <c r="F11" s="15" t="s">
        <v>18</v>
      </c>
      <c r="G11" s="16">
        <v>9500</v>
      </c>
      <c r="H11" s="23">
        <v>0.55</v>
      </c>
      <c r="I11" s="18">
        <f t="shared" si="0"/>
        <v>5225</v>
      </c>
      <c r="J11" s="26"/>
    </row>
    <row r="12" s="1" customFormat="1" spans="1:10">
      <c r="A12" s="25"/>
      <c r="B12" s="25"/>
      <c r="C12" s="12" t="s">
        <v>27</v>
      </c>
      <c r="D12" s="12"/>
      <c r="E12" s="16"/>
      <c r="F12" s="12" t="s">
        <v>23</v>
      </c>
      <c r="G12" s="16">
        <v>505</v>
      </c>
      <c r="H12" s="17">
        <v>0.59</v>
      </c>
      <c r="I12" s="18">
        <f t="shared" si="0"/>
        <v>297.95</v>
      </c>
      <c r="J12" s="26"/>
    </row>
    <row r="13" s="1" customFormat="1" spans="1:10">
      <c r="A13" s="25">
        <v>45985</v>
      </c>
      <c r="B13" s="25" t="s">
        <v>11</v>
      </c>
      <c r="C13" s="12" t="s">
        <v>29</v>
      </c>
      <c r="D13" s="12" t="s">
        <v>30</v>
      </c>
      <c r="E13" s="16" t="s">
        <v>31</v>
      </c>
      <c r="F13" s="15" t="s">
        <v>18</v>
      </c>
      <c r="G13" s="16">
        <v>7555</v>
      </c>
      <c r="H13" s="23">
        <v>0.55</v>
      </c>
      <c r="I13" s="18">
        <f t="shared" si="0"/>
        <v>4155.25</v>
      </c>
      <c r="J13" s="26" t="s">
        <v>16</v>
      </c>
    </row>
    <row r="14" s="1" customFormat="1" spans="1:10">
      <c r="A14" s="25"/>
      <c r="B14" s="25"/>
      <c r="C14" s="12" t="s">
        <v>32</v>
      </c>
      <c r="D14" s="12"/>
      <c r="E14" s="16"/>
      <c r="F14" s="12" t="s">
        <v>23</v>
      </c>
      <c r="G14" s="16">
        <v>450</v>
      </c>
      <c r="H14" s="17">
        <v>0.59</v>
      </c>
      <c r="I14" s="18">
        <f t="shared" si="0"/>
        <v>265.5</v>
      </c>
      <c r="J14" s="26"/>
    </row>
    <row r="15" s="1" customFormat="1" ht="30" spans="1:10">
      <c r="A15" s="27">
        <v>45969</v>
      </c>
      <c r="B15" s="27" t="s">
        <v>33</v>
      </c>
      <c r="C15" s="12" t="s">
        <v>34</v>
      </c>
      <c r="D15" s="12" t="s">
        <v>35</v>
      </c>
      <c r="E15" s="16" t="s">
        <v>36</v>
      </c>
      <c r="F15" s="16" t="s">
        <v>37</v>
      </c>
      <c r="G15" s="16">
        <v>7795</v>
      </c>
      <c r="H15" s="17">
        <v>0.55</v>
      </c>
      <c r="I15" s="18">
        <v>4287.25</v>
      </c>
      <c r="J15" s="28" t="s">
        <v>16</v>
      </c>
    </row>
    <row r="16" s="1" customFormat="1" spans="1:10">
      <c r="A16" s="27"/>
      <c r="B16" s="27"/>
      <c r="C16" s="12" t="s">
        <v>38</v>
      </c>
      <c r="D16" s="12"/>
      <c r="E16" s="16"/>
      <c r="F16" s="29" t="s">
        <v>39</v>
      </c>
      <c r="G16" s="16">
        <v>330</v>
      </c>
      <c r="H16" s="23">
        <v>0.55</v>
      </c>
      <c r="I16" s="18">
        <v>181.5</v>
      </c>
      <c r="J16" s="28"/>
    </row>
    <row r="17" s="1" customFormat="1" spans="1:10">
      <c r="A17" s="27"/>
      <c r="B17" s="27"/>
      <c r="C17" s="12" t="s">
        <v>40</v>
      </c>
      <c r="D17" s="12"/>
      <c r="E17" s="16" t="s">
        <v>41</v>
      </c>
      <c r="F17" s="16" t="s">
        <v>37</v>
      </c>
      <c r="G17" s="16">
        <v>8080</v>
      </c>
      <c r="H17" s="17">
        <v>0.55</v>
      </c>
      <c r="I17" s="18">
        <v>4444</v>
      </c>
      <c r="J17" s="28"/>
    </row>
    <row r="18" s="1" customFormat="1" spans="1:10">
      <c r="A18" s="30">
        <v>45974</v>
      </c>
      <c r="B18" s="30" t="s">
        <v>33</v>
      </c>
      <c r="C18" s="12" t="s">
        <v>42</v>
      </c>
      <c r="D18" s="31" t="s">
        <v>43</v>
      </c>
      <c r="E18" s="32" t="s">
        <v>44</v>
      </c>
      <c r="F18" s="15" t="s">
        <v>18</v>
      </c>
      <c r="G18" s="16">
        <v>2945</v>
      </c>
      <c r="H18" s="23">
        <v>0.55</v>
      </c>
      <c r="I18" s="18">
        <v>1619.75</v>
      </c>
      <c r="J18" s="33" t="s">
        <v>16</v>
      </c>
    </row>
    <row r="19" s="1" customFormat="1" spans="1:10">
      <c r="A19" s="34"/>
      <c r="B19" s="34"/>
      <c r="C19" s="12" t="s">
        <v>45</v>
      </c>
      <c r="D19" s="35"/>
      <c r="E19" s="36"/>
      <c r="F19" s="15" t="s">
        <v>15</v>
      </c>
      <c r="G19" s="15">
        <v>330</v>
      </c>
      <c r="H19" s="17">
        <v>0.55</v>
      </c>
      <c r="I19" s="18">
        <v>181.5</v>
      </c>
      <c r="J19" s="37"/>
    </row>
    <row r="20" s="1" customFormat="1" spans="1:10">
      <c r="A20" s="34"/>
      <c r="B20" s="34"/>
      <c r="C20" s="12" t="s">
        <v>42</v>
      </c>
      <c r="D20" s="35"/>
      <c r="E20" s="32" t="s">
        <v>46</v>
      </c>
      <c r="F20" s="15" t="s">
        <v>18</v>
      </c>
      <c r="G20" s="16">
        <v>2945</v>
      </c>
      <c r="H20" s="23">
        <v>0.55</v>
      </c>
      <c r="I20" s="18">
        <v>1619.75</v>
      </c>
      <c r="J20" s="37"/>
    </row>
    <row r="21" s="1" customFormat="1" spans="1:10">
      <c r="A21" s="38"/>
      <c r="B21" s="38"/>
      <c r="C21" s="12" t="s">
        <v>45</v>
      </c>
      <c r="D21" s="39"/>
      <c r="E21" s="36"/>
      <c r="F21" s="15" t="s">
        <v>15</v>
      </c>
      <c r="G21" s="15">
        <v>330</v>
      </c>
      <c r="H21" s="17">
        <v>0.55</v>
      </c>
      <c r="I21" s="18">
        <v>181.5</v>
      </c>
      <c r="J21" s="40"/>
    </row>
    <row r="22" s="1" customFormat="1" spans="1:10">
      <c r="A22" s="25">
        <v>45985</v>
      </c>
      <c r="B22" s="25" t="s">
        <v>33</v>
      </c>
      <c r="C22" s="12" t="s">
        <v>47</v>
      </c>
      <c r="D22" s="12" t="s">
        <v>48</v>
      </c>
      <c r="E22" s="16" t="s">
        <v>49</v>
      </c>
      <c r="F22" s="15" t="s">
        <v>18</v>
      </c>
      <c r="G22" s="16">
        <v>2945</v>
      </c>
      <c r="H22" s="23">
        <v>0.55</v>
      </c>
      <c r="I22" s="18">
        <v>1619.75</v>
      </c>
      <c r="J22" s="26" t="s">
        <v>16</v>
      </c>
    </row>
    <row r="23" s="1" customFormat="1" spans="1:10">
      <c r="A23" s="25"/>
      <c r="B23" s="25"/>
      <c r="C23" s="12" t="s">
        <v>50</v>
      </c>
      <c r="D23" s="12"/>
      <c r="E23" s="16"/>
      <c r="F23" s="12" t="s">
        <v>23</v>
      </c>
      <c r="G23" s="16">
        <v>330</v>
      </c>
      <c r="H23" s="17">
        <v>0.59</v>
      </c>
      <c r="I23" s="18">
        <v>194.7</v>
      </c>
      <c r="J23" s="26"/>
    </row>
    <row r="24" s="1" customFormat="1" spans="1:10">
      <c r="A24" s="25"/>
      <c r="B24" s="25"/>
      <c r="C24" s="12" t="s">
        <v>47</v>
      </c>
      <c r="D24" s="12"/>
      <c r="E24" s="16" t="s">
        <v>51</v>
      </c>
      <c r="F24" s="15" t="s">
        <v>18</v>
      </c>
      <c r="G24" s="16">
        <v>2945</v>
      </c>
      <c r="H24" s="23">
        <v>0.55</v>
      </c>
      <c r="I24" s="18">
        <v>1619.75</v>
      </c>
      <c r="J24" s="26"/>
    </row>
    <row r="25" s="1" customFormat="1" spans="1:10">
      <c r="A25" s="25"/>
      <c r="B25" s="25"/>
      <c r="C25" s="12" t="s">
        <v>50</v>
      </c>
      <c r="D25" s="12"/>
      <c r="E25" s="16"/>
      <c r="F25" s="12" t="s">
        <v>23</v>
      </c>
      <c r="G25" s="16">
        <v>330</v>
      </c>
      <c r="H25" s="17">
        <v>0.59</v>
      </c>
      <c r="I25" s="18">
        <v>194.7</v>
      </c>
      <c r="J25" s="26"/>
    </row>
    <row r="26" s="1" customFormat="1" spans="1:10">
      <c r="A26" s="31">
        <v>45985</v>
      </c>
      <c r="B26" s="31" t="s">
        <v>33</v>
      </c>
      <c r="C26" s="12" t="s">
        <v>52</v>
      </c>
      <c r="D26" s="33" t="s">
        <v>53</v>
      </c>
      <c r="E26" s="16" t="s">
        <v>54</v>
      </c>
      <c r="F26" s="15" t="s">
        <v>18</v>
      </c>
      <c r="G26" s="16">
        <v>2945</v>
      </c>
      <c r="H26" s="23">
        <v>0.55</v>
      </c>
      <c r="I26" s="18">
        <v>1619.75</v>
      </c>
      <c r="J26" s="33" t="s">
        <v>16</v>
      </c>
    </row>
    <row r="27" s="1" customFormat="1" spans="1:10">
      <c r="A27" s="35"/>
      <c r="B27" s="35"/>
      <c r="C27" s="12" t="s">
        <v>55</v>
      </c>
      <c r="D27" s="37"/>
      <c r="E27" s="16"/>
      <c r="F27" s="12" t="s">
        <v>23</v>
      </c>
      <c r="G27" s="16">
        <v>330</v>
      </c>
      <c r="H27" s="17">
        <v>0.59</v>
      </c>
      <c r="I27" s="18">
        <v>194.7</v>
      </c>
      <c r="J27" s="37"/>
    </row>
    <row r="28" s="1" customFormat="1" spans="1:10">
      <c r="A28" s="35"/>
      <c r="B28" s="35"/>
      <c r="C28" s="12" t="s">
        <v>52</v>
      </c>
      <c r="D28" s="37"/>
      <c r="E28" s="16" t="s">
        <v>56</v>
      </c>
      <c r="F28" s="15" t="s">
        <v>18</v>
      </c>
      <c r="G28" s="16">
        <v>2945</v>
      </c>
      <c r="H28" s="23">
        <v>0.55</v>
      </c>
      <c r="I28" s="18">
        <v>1619.75</v>
      </c>
      <c r="J28" s="37"/>
    </row>
    <row r="29" s="1" customFormat="1" spans="1:10">
      <c r="A29" s="39"/>
      <c r="B29" s="39"/>
      <c r="C29" s="12" t="s">
        <v>55</v>
      </c>
      <c r="D29" s="40"/>
      <c r="E29" s="16"/>
      <c r="F29" s="12" t="s">
        <v>23</v>
      </c>
      <c r="G29" s="16">
        <v>330</v>
      </c>
      <c r="H29" s="17">
        <v>0.59</v>
      </c>
      <c r="I29" s="18">
        <v>194.7</v>
      </c>
      <c r="J29" s="40"/>
    </row>
    <row r="30" s="1" customFormat="1" spans="1:10">
      <c r="A30" s="25">
        <v>45988</v>
      </c>
      <c r="B30" s="25" t="s">
        <v>33</v>
      </c>
      <c r="C30" s="12" t="s">
        <v>57</v>
      </c>
      <c r="D30" s="12" t="s">
        <v>58</v>
      </c>
      <c r="E30" s="16" t="s">
        <v>41</v>
      </c>
      <c r="F30" s="16" t="s">
        <v>59</v>
      </c>
      <c r="G30" s="16">
        <v>5060</v>
      </c>
      <c r="H30" s="23">
        <v>0.55</v>
      </c>
      <c r="I30" s="18">
        <v>2783</v>
      </c>
      <c r="J30" s="26" t="s">
        <v>16</v>
      </c>
    </row>
    <row r="34" s="1" customFormat="1" spans="8:9">
      <c r="H34" s="41" t="s">
        <v>60</v>
      </c>
      <c r="I34" s="41">
        <f>SUM(I3:I33)</f>
        <v>53369.6</v>
      </c>
    </row>
  </sheetData>
  <mergeCells count="44">
    <mergeCell ref="A1:J1"/>
    <mergeCell ref="A3:A4"/>
    <mergeCell ref="A5:A8"/>
    <mergeCell ref="A9:A12"/>
    <mergeCell ref="A13:A14"/>
    <mergeCell ref="A15:A17"/>
    <mergeCell ref="A18:A21"/>
    <mergeCell ref="A22:A25"/>
    <mergeCell ref="A26:A29"/>
    <mergeCell ref="B3:B4"/>
    <mergeCell ref="B5:B8"/>
    <mergeCell ref="B9:B12"/>
    <mergeCell ref="B13:B14"/>
    <mergeCell ref="B15:B17"/>
    <mergeCell ref="B18:B21"/>
    <mergeCell ref="B22:B25"/>
    <mergeCell ref="B26:B29"/>
    <mergeCell ref="D3:D4"/>
    <mergeCell ref="D5:D8"/>
    <mergeCell ref="D9:D12"/>
    <mergeCell ref="D13:D14"/>
    <mergeCell ref="D15:D17"/>
    <mergeCell ref="D18:D21"/>
    <mergeCell ref="D22:D25"/>
    <mergeCell ref="D26:D29"/>
    <mergeCell ref="E3:E4"/>
    <mergeCell ref="E5:E6"/>
    <mergeCell ref="E7:E8"/>
    <mergeCell ref="E9:E10"/>
    <mergeCell ref="E11:E12"/>
    <mergeCell ref="E13:E14"/>
    <mergeCell ref="E15:E16"/>
    <mergeCell ref="E18:E19"/>
    <mergeCell ref="E20:E21"/>
    <mergeCell ref="E22:E23"/>
    <mergeCell ref="E24:E25"/>
    <mergeCell ref="J3:J4"/>
    <mergeCell ref="J5:J8"/>
    <mergeCell ref="J9:J12"/>
    <mergeCell ref="J13:J14"/>
    <mergeCell ref="J15:J17"/>
    <mergeCell ref="J18:J21"/>
    <mergeCell ref="J22:J25"/>
    <mergeCell ref="J26:J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2026-01-20T02:13:39Z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D88FD8D9B57F498FB618077CA79DBC1A_12</vt:lpwstr>
  </property>
  <property fmtid="{D5CDD505-2E9C-101B-9397-08002B2CF9AE}" pid="4" name="CalculationRule">
    <vt:i4>0</vt:i4>
  </property>
</Properties>
</file>