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单" sheetId="16" r:id="rId1"/>
  </sheets>
  <definedNames>
    <definedName name="_xlnm._FilterDatabase" localSheetId="0" hidden="1">对账单!$A$1:$I$97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<sst xmlns="http://schemas.openxmlformats.org/spreadsheetml/2006/main" count="258" uniqueCount="123">
  <si>
    <t>对 账 单-Recall</t>
  </si>
  <si>
    <t>出货时间时间</t>
  </si>
  <si>
    <t>客户联系人</t>
  </si>
  <si>
    <t>PO号</t>
  </si>
  <si>
    <t>睿灏编号</t>
  </si>
  <si>
    <t>款号</t>
  </si>
  <si>
    <t>品名</t>
  </si>
  <si>
    <t>数量(片）</t>
  </si>
  <si>
    <t>单价</t>
  </si>
  <si>
    <t>金额(RMB)</t>
  </si>
  <si>
    <t>cyndy</t>
  </si>
  <si>
    <t>PO40276-55</t>
  </si>
  <si>
    <t>HSTSTR492</t>
  </si>
  <si>
    <t>0498/111/004</t>
  </si>
  <si>
    <t>37333_ND_RFID 价格牌  无价格贴 95*46mm  METSABOARD NATURALFBB 225GR+225GR对裱</t>
  </si>
  <si>
    <t>STR洗标（白底黑字胶带）25*125mm 2页</t>
  </si>
  <si>
    <t>PO40296-55</t>
  </si>
  <si>
    <t>HSTSTR493</t>
  </si>
  <si>
    <t>3706/101/004</t>
  </si>
  <si>
    <t>37361ND RFID SINGLE 价格牌  无价格贴 METSABOARD NATURALFBB 325GR+325GR</t>
  </si>
  <si>
    <t>PO40294-55</t>
  </si>
  <si>
    <t>3706/101/450</t>
  </si>
  <si>
    <t>PO40299-55</t>
  </si>
  <si>
    <t>HSTSTR494</t>
  </si>
  <si>
    <t>3706/112/400</t>
  </si>
  <si>
    <t>PO40295-55</t>
  </si>
  <si>
    <t>PO40299-55+40295-55</t>
  </si>
  <si>
    <t>37062ND 警告吊牌95*34mm    METSABOARD NATURALFBB 325GR白色</t>
  </si>
  <si>
    <t>ND_36019胶带警告标-2页</t>
  </si>
  <si>
    <t>candy</t>
  </si>
  <si>
    <t>PO38600-55+38603-55+38604-55</t>
  </si>
  <si>
    <t>HSTSTR505</t>
  </si>
  <si>
    <t>0327/111/702</t>
  </si>
  <si>
    <t>ND 37104 牛仔警告吊牌 39*39mm  METSABOARD NATURALFBB 325GR（2张）</t>
  </si>
  <si>
    <t>Luo</t>
  </si>
  <si>
    <t>PO40524-55+40517-55+40519-55</t>
  </si>
  <si>
    <t>HSTSTR509</t>
  </si>
  <si>
    <t>1055/101/400</t>
  </si>
  <si>
    <t>PO40518-55</t>
  </si>
  <si>
    <t>37551 ND RFID SINGLE 价格牌  无价格贴 95*46mm METSABOARD NATURALFBB 325GR+325GR</t>
  </si>
  <si>
    <t>PO40524-55+40517-55+40518-55+40519-55</t>
  </si>
  <si>
    <t>1055/101/444</t>
  </si>
  <si>
    <t>PO40520-55+40522-55+40523-55</t>
  </si>
  <si>
    <t>HSTSTR510</t>
  </si>
  <si>
    <t>1056/101/400</t>
  </si>
  <si>
    <t>37361ND_RFID 价格牌 +价格贴  METSABOARD NATURALFBB 325GR+325GR</t>
  </si>
  <si>
    <t>PO40521-55</t>
  </si>
  <si>
    <t>PO40520-55+40522-55+40523-55+40521-55</t>
  </si>
  <si>
    <t>1056/101/444</t>
  </si>
  <si>
    <t>PO41389-55</t>
  </si>
  <si>
    <t>HSTSTR512</t>
  </si>
  <si>
    <t>3602/711/001</t>
  </si>
  <si>
    <t>PO92611-55</t>
  </si>
  <si>
    <t>0528/615/003</t>
  </si>
  <si>
    <t>x</t>
  </si>
  <si>
    <t>HSTSTR514</t>
  </si>
  <si>
    <t>0337/111</t>
  </si>
  <si>
    <t>37523ND limited edition 小吊牌 METSABOARD NATURALFBB 325GR白色</t>
  </si>
  <si>
    <t>PO41744-55</t>
  </si>
  <si>
    <t>HSTSTR516</t>
  </si>
  <si>
    <t>3587/901/400</t>
  </si>
  <si>
    <t>HSTSTR518</t>
  </si>
  <si>
    <t>PO39160-55+39171-55+39167-55</t>
  </si>
  <si>
    <t>HSTSTR519</t>
  </si>
  <si>
    <t>0337/111/001</t>
  </si>
  <si>
    <t>PO39168-55+39170-55+39161-55</t>
  </si>
  <si>
    <t>0337/111/004</t>
  </si>
  <si>
    <t>PO42214-55</t>
  </si>
  <si>
    <t>HSTSTR522</t>
  </si>
  <si>
    <t>0333/101/001</t>
  </si>
  <si>
    <t>PO42007-55</t>
  </si>
  <si>
    <t>HSTSTR523</t>
  </si>
  <si>
    <t>0539/101/001</t>
  </si>
  <si>
    <t>PO42008-55</t>
  </si>
  <si>
    <t>0539/112/415</t>
  </si>
  <si>
    <t>PO42009-55</t>
  </si>
  <si>
    <t>0539/113/450</t>
  </si>
  <si>
    <t>PO42017-55</t>
  </si>
  <si>
    <t>HSTSTR524</t>
  </si>
  <si>
    <t>PO42018-55</t>
  </si>
  <si>
    <t>HSTSTR525</t>
  </si>
  <si>
    <t>PO42154-55</t>
  </si>
  <si>
    <t>HSTSTR526</t>
  </si>
  <si>
    <t>PO42156-55</t>
  </si>
  <si>
    <t>HSTSTR527</t>
  </si>
  <si>
    <t>PO42265-55+42217-55</t>
  </si>
  <si>
    <t>HSTSTR528</t>
  </si>
  <si>
    <t>3710/101/444</t>
  </si>
  <si>
    <t>PO41982-55+41983-55+41985-55</t>
  </si>
  <si>
    <t>HSTSTR529</t>
  </si>
  <si>
    <t>1068/101/001</t>
  </si>
  <si>
    <t>PO42747-55+42751-55+42752-55+42755-55</t>
  </si>
  <si>
    <t>HSTSTR531</t>
  </si>
  <si>
    <t>1070/101/003</t>
  </si>
  <si>
    <t>1070/101/310</t>
  </si>
  <si>
    <t>HSTSTR532</t>
  </si>
  <si>
    <t>PO43085-55</t>
  </si>
  <si>
    <t>HSTSTR535</t>
  </si>
  <si>
    <t>0528/615/001</t>
  </si>
  <si>
    <t>PO43084-55</t>
  </si>
  <si>
    <t>HSTSTR537</t>
  </si>
  <si>
    <t>STR织标-STWOL25001 织标 10*70mm</t>
  </si>
  <si>
    <t>PO41982-55</t>
  </si>
  <si>
    <t>HSTSTR542</t>
  </si>
  <si>
    <t>1068/101/001补数</t>
  </si>
  <si>
    <t>PO2025-0001949</t>
  </si>
  <si>
    <t>HSTSTR543</t>
  </si>
  <si>
    <t>BS0107DOAY16</t>
  </si>
  <si>
    <t>HT0359警告吊牌95*34mm    METSABOARD NATURALFBB 325GR白色</t>
  </si>
  <si>
    <t>PO40517-55</t>
  </si>
  <si>
    <t>HSTSTR544</t>
  </si>
  <si>
    <t>1055/101/444补数</t>
  </si>
  <si>
    <t>STR洗标（白底黑字胶带）25*125mm 1页</t>
  </si>
  <si>
    <t>PO41982-55+41985-55</t>
  </si>
  <si>
    <t>HSTSTR540</t>
  </si>
  <si>
    <t>37335ND_RFID DOUBLE 价格牌 +价格贴 46*75mm  METSABOARD NATURALFBB 225GR+225GR</t>
  </si>
  <si>
    <t>PO41983-55</t>
  </si>
  <si>
    <t>37549_ND 价格牌  无价格贴 95*46mm METSABOARD NATURAL FBB 325GR</t>
  </si>
  <si>
    <t>PO42747-55+42752-55+42755-55</t>
  </si>
  <si>
    <t>HSTSTR541</t>
  </si>
  <si>
    <t>PO42751-55</t>
  </si>
  <si>
    <t>37551_ND RFID SINGLE 价格牌  无价格贴 95*46mm METSABOARD NATURALFBB 325GR+325GR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</si>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</sst>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;&quot;￥&quot;\-#,##0.000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6"/>
      <name val="宋体"/>
      <charset val="134"/>
    </font>
    <font>
      <b/>
      <sz val="18"/>
      <name val="宋体"/>
      <charset val="134"/>
    </font>
    <font>
      <sz val="18"/>
      <color theme="1"/>
      <name val="宋体"/>
      <charset val="134"/>
      <scheme val="minor"/>
    </font>
    <font>
      <sz val="18"/>
      <name val="宋体"/>
      <charset val="0"/>
      <scheme val="minor"/>
    </font>
    <font>
      <sz val="18"/>
      <name val="宋体"/>
      <charset val="134"/>
      <scheme val="minor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7" fontId="8" fillId="2" borderId="1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179" fontId="6" fillId="2" borderId="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9" fontId="8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7" fontId="9" fillId="3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70" name="图片 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71" name="图片 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72" name="图片 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73" name="图片 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74" name="图片 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75" name="图片 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76" name="图片 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77" name="图片 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78" name="图片 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79" name="图片 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80" name="图片 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81" name="图片 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82" name="图片 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83" name="图片 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84" name="图片 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85" name="图片 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86" name="图片 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87" name="图片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88" name="图片 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89" name="图片 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90" name="图片 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91" name="图片 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92" name="图片 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93" name="图片 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94" name="图片 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95" name="图片 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96" name="图片 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97" name="图片 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98" name="图片 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99" name="图片 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00" name="图片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01" name="图片 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02" name="图片 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03" name="图片 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54" name="图片 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55" name="图片 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56" name="图片 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57" name="图片 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58" name="图片 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59" name="图片 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60" name="图片 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61" name="图片 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62" name="图片 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63" name="图片 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64" name="图片 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65" name="图片 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66" name="图片 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67" name="图片 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68" name="图片 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69" name="图片 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04" name="图片 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05" name="图片 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06" name="图片 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07" name="图片 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08" name="图片 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09" name="图片 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10" name="图片 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11" name="图片 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12" name="图片 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13" name="图片 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14" name="图片 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15" name="图片 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16" name="图片 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17" name="图片 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18" name="图片 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19" name="图片 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20" name="图片 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21" name="图片 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22" name="图片 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23" name="图片 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24" name="图片 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25" name="图片 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26" name="图片 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27" name="图片 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28" name="图片 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29" name="图片 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30" name="图片 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31" name="图片 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32" name="图片 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33" name="图片 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34" name="图片 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35" name="图片 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36" name="图片 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37" name="图片 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38" name="图片 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39" name="图片 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40" name="图片 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41" name="图片 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42" name="图片 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43" name="图片 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44" name="图片 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45" name="图片 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46" name="图片 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47" name="图片 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48" name="图片 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49" name="图片 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50" name="图片 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51" name="图片 1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52" name="图片 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53" name="图片 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54" name="图片 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55" name="图片 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56" name="图片 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57" name="图片 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58" name="图片 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59" name="图片 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60" name="图片 1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61" name="图片 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62" name="图片 1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63" name="图片 1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64" name="图片 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65" name="图片 1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66" name="图片 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67" name="图片 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68" name="图片 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69" name="图片 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70" name="图片 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71" name="图片 1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72" name="图片 1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73" name="图片 1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74" name="图片 1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75" name="图片 1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76" name="图片 1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77" name="图片 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78" name="图片 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79" name="图片 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80" name="图片 1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81" name="图片 1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82" name="图片 1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83" name="图片 1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84" name="图片 1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85" name="图片 1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86" name="图片 1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87" name="图片 1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88" name="图片 1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89" name="图片 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90" name="图片 1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91" name="图片 1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92" name="图片 1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93" name="图片 1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94" name="图片 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95" name="图片 1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96" name="图片 1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97" name="图片 1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98" name="图片 1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99" name="图片 1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00" name="图片 1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01" name="图片 2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02" name="图片 2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03" name="图片 2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04" name="图片 2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05" name="图片 2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06" name="图片 2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07" name="图片 2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08" name="图片 2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09" name="图片 2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10" name="图片 2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11" name="图片 2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12" name="图片 2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13" name="图片 2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14" name="图片 2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15" name="图片 2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16" name="图片 2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17" name="图片 2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18" name="图片 2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19" name="图片 2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20" name="图片 2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21" name="图片 2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22" name="图片 2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23" name="图片 2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24" name="图片 2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25" name="图片 2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26" name="图片 2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6350</xdr:colOff>
      <xdr:row>1</xdr:row>
      <xdr:rowOff>6350</xdr:rowOff>
    </xdr:to>
    <xdr:pic>
      <xdr:nvPicPr>
        <xdr:cNvPr id="227" name="图片 2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41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28" name="图片 2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29" name="图片 2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30" name="图片 2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31" name="图片 2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32" name="图片 2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33" name="图片 2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34" name="图片 2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35" name="图片 2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36" name="图片 2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37" name="图片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38" name="图片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39" name="图片 2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40" name="图片 2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41" name="图片 2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42" name="图片 2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43" name="图片 2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44" name="图片 2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45" name="图片 2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46" name="图片 2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47" name="图片 2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48" name="图片 2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49" name="图片 2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50" name="图片 2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51" name="图片 2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52" name="图片 2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53" name="图片 2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54" name="图片 2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55" name="图片 2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56" name="图片 2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57" name="图片 2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58" name="图片 2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59" name="图片 2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60" name="图片 2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61" name="图片 2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62" name="图片 2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63" name="图片 2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64" name="图片 2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65" name="图片 2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66" name="图片 2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67" name="图片 2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68" name="图片 2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69" name="图片 2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70" name="图片 2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6350</xdr:colOff>
      <xdr:row>1</xdr:row>
      <xdr:rowOff>6350</xdr:rowOff>
    </xdr:to>
    <xdr:pic>
      <xdr:nvPicPr>
        <xdr:cNvPr id="271" name="图片 2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41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72" name="图片 2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73" name="图片 2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74" name="图片 2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75" name="图片 2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76" name="图片 2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77" name="图片 2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78" name="图片 2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79" name="图片 2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80" name="图片 2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81" name="图片 2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82" name="图片 2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83" name="图片 2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84" name="图片 2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85" name="图片 2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86" name="图片 2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87" name="图片 2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88" name="图片 2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89" name="图片 2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90" name="图片 2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91" name="图片 2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92" name="图片 2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93" name="图片 2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94" name="图片 2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95" name="图片 2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96" name="图片 2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97" name="图片 2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98" name="图片 2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299" name="图片 2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00" name="图片 2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6350</xdr:colOff>
      <xdr:row>1</xdr:row>
      <xdr:rowOff>6350</xdr:rowOff>
    </xdr:to>
    <xdr:pic>
      <xdr:nvPicPr>
        <xdr:cNvPr id="301" name="图片 3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419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02" name="图片 3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03" name="图片 3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04" name="图片 3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05" name="图片 3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06" name="图片 3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07" name="图片 3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08" name="图片 3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09" name="图片 3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10" name="图片 3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11" name="图片 3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12" name="图片 3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13" name="图片 3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14" name="图片 3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15" name="图片 3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16" name="图片 3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17" name="图片 3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18" name="图片 3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19" name="图片 3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20" name="图片 3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21" name="图片 3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22" name="图片 3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23" name="图片 3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24" name="图片 3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25" name="图片 3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26" name="图片 3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27" name="图片 3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28" name="图片 3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29" name="图片 3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30" name="图片 3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31" name="图片 3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32" name="图片 3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33" name="图片 3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34" name="图片 3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35" name="图片 3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36" name="图片 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37" name="图片 3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38" name="图片 3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39" name="图片 3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340" name="图片 3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4663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41" name="图片 3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42" name="图片 3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6350</xdr:colOff>
      <xdr:row>16</xdr:row>
      <xdr:rowOff>6350</xdr:rowOff>
    </xdr:to>
    <xdr:pic>
      <xdr:nvPicPr>
        <xdr:cNvPr id="343" name="图片 3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480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6350</xdr:colOff>
      <xdr:row>16</xdr:row>
      <xdr:rowOff>6350</xdr:rowOff>
    </xdr:to>
    <xdr:pic>
      <xdr:nvPicPr>
        <xdr:cNvPr id="344" name="图片 3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480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6350</xdr:colOff>
      <xdr:row>16</xdr:row>
      <xdr:rowOff>6350</xdr:rowOff>
    </xdr:to>
    <xdr:pic>
      <xdr:nvPicPr>
        <xdr:cNvPr id="345" name="图片 3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480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6350</xdr:colOff>
      <xdr:row>16</xdr:row>
      <xdr:rowOff>6350</xdr:rowOff>
    </xdr:to>
    <xdr:pic>
      <xdr:nvPicPr>
        <xdr:cNvPr id="346" name="图片 3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480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6350</xdr:colOff>
      <xdr:row>16</xdr:row>
      <xdr:rowOff>6350</xdr:rowOff>
    </xdr:to>
    <xdr:pic>
      <xdr:nvPicPr>
        <xdr:cNvPr id="347" name="图片 3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480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6350</xdr:colOff>
      <xdr:row>16</xdr:row>
      <xdr:rowOff>6350</xdr:rowOff>
    </xdr:to>
    <xdr:pic>
      <xdr:nvPicPr>
        <xdr:cNvPr id="348" name="图片 3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480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6350</xdr:colOff>
      <xdr:row>16</xdr:row>
      <xdr:rowOff>6350</xdr:rowOff>
    </xdr:to>
    <xdr:pic>
      <xdr:nvPicPr>
        <xdr:cNvPr id="349" name="图片 3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480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6350</xdr:colOff>
      <xdr:row>16</xdr:row>
      <xdr:rowOff>6350</xdr:rowOff>
    </xdr:to>
    <xdr:pic>
      <xdr:nvPicPr>
        <xdr:cNvPr id="350" name="图片 3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480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6350</xdr:colOff>
      <xdr:row>16</xdr:row>
      <xdr:rowOff>6350</xdr:rowOff>
    </xdr:to>
    <xdr:pic>
      <xdr:nvPicPr>
        <xdr:cNvPr id="351" name="图片 3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480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6350</xdr:colOff>
      <xdr:row>16</xdr:row>
      <xdr:rowOff>6350</xdr:rowOff>
    </xdr:to>
    <xdr:pic>
      <xdr:nvPicPr>
        <xdr:cNvPr id="352" name="图片 3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4800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353" name="图片 3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3924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54" name="图片 3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55" name="图片 3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56" name="图片 3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57" name="图片 3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58" name="图片 3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359" name="图片 3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1003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6350</xdr:colOff>
      <xdr:row>11</xdr:row>
      <xdr:rowOff>6350</xdr:rowOff>
    </xdr:to>
    <xdr:pic>
      <xdr:nvPicPr>
        <xdr:cNvPr id="360" name="图片 3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3340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361" name="图片 3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187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62" name="图片 3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63" name="图片 3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64" name="图片 3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65" name="图片 3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6350</xdr:colOff>
      <xdr:row>33</xdr:row>
      <xdr:rowOff>6350</xdr:rowOff>
    </xdr:to>
    <xdr:pic>
      <xdr:nvPicPr>
        <xdr:cNvPr id="366" name="图片 3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9766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6350</xdr:colOff>
      <xdr:row>34</xdr:row>
      <xdr:rowOff>6350</xdr:rowOff>
    </xdr:to>
    <xdr:pic>
      <xdr:nvPicPr>
        <xdr:cNvPr id="367" name="图片 3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10058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6350</xdr:colOff>
      <xdr:row>36</xdr:row>
      <xdr:rowOff>6350</xdr:rowOff>
    </xdr:to>
    <xdr:pic>
      <xdr:nvPicPr>
        <xdr:cNvPr id="368" name="图片 3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10642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6350</xdr:colOff>
      <xdr:row>38</xdr:row>
      <xdr:rowOff>6350</xdr:rowOff>
    </xdr:to>
    <xdr:pic>
      <xdr:nvPicPr>
        <xdr:cNvPr id="369" name="图片 3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11226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6350</xdr:colOff>
      <xdr:row>90</xdr:row>
      <xdr:rowOff>6350</xdr:rowOff>
    </xdr:to>
    <xdr:pic>
      <xdr:nvPicPr>
        <xdr:cNvPr id="370" name="图片 3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207750" y="26416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1"/>
  <sheetViews>
    <sheetView tabSelected="1" zoomScale="55" zoomScaleNormal="55" workbookViewId="0">
      <pane ySplit="2" topLeftCell="A45" activePane="bottomLeft" state="frozen"/>
      <selection/>
      <selection pane="bottomLeft" activeCell="I87" sqref="I87:I88"/>
    </sheetView>
  </sheetViews>
  <sheetFormatPr defaultColWidth="19.5454545454545" defaultRowHeight="15"/>
  <cols>
    <col min="1" max="1" width="23.6363636363636" style="2" customWidth="1"/>
    <col min="2" max="2" width="19.8181818181818" style="2" customWidth="1"/>
    <col min="3" max="3" width="69.0909090909091" style="3" customWidth="1"/>
    <col min="4" max="4" width="17.5454545454545" style="2" customWidth="1"/>
    <col min="5" max="5" width="30.3636363636364" style="2" customWidth="1"/>
    <col min="6" max="6" width="131.909090909091" style="2" customWidth="1"/>
    <col min="7" max="7" width="18" style="2" customWidth="1"/>
    <col min="8" max="8" width="13.8181818181818" style="2" customWidth="1"/>
    <col min="9" max="9" width="23" style="2" customWidth="1"/>
    <col min="10" max="16382" width="19.5454545454545" style="4" customWidth="1"/>
    <col min="16383" max="16384" width="19.5454545454545" style="4"/>
  </cols>
  <sheetData>
    <row r="1" ht="33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s="1" customFormat="1" ht="23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1" t="s">
        <v>9</v>
      </c>
    </row>
    <row r="3" s="1" customFormat="1" ht="23" spans="1:9">
      <c r="A3" s="12">
        <v>45994</v>
      </c>
      <c r="B3" s="13" t="s">
        <v>10</v>
      </c>
      <c r="C3" s="13" t="s">
        <v>11</v>
      </c>
      <c r="D3" s="13" t="s">
        <v>12</v>
      </c>
      <c r="E3" s="13" t="s">
        <v>13</v>
      </c>
      <c r="F3" s="14" t="s">
        <v>14</v>
      </c>
      <c r="G3" s="15">
        <v>800</v>
      </c>
      <c r="H3" s="16">
        <v>0.59</v>
      </c>
      <c r="I3" s="17">
        <f>G3*H3</f>
        <v>472</v>
      </c>
    </row>
    <row r="4" s="1" customFormat="1" ht="23" spans="1:9">
      <c r="A4" s="12">
        <v>45983</v>
      </c>
      <c r="B4" s="18"/>
      <c r="C4" s="18"/>
      <c r="D4" s="18"/>
      <c r="E4" s="18"/>
      <c r="F4" s="14" t="s">
        <v>15</v>
      </c>
      <c r="G4" s="15">
        <v>1600</v>
      </c>
      <c r="H4" s="19">
        <v>0.05</v>
      </c>
      <c r="I4" s="17">
        <f t="shared" ref="I4:I35" si="0">G4*H4</f>
        <v>80</v>
      </c>
    </row>
    <row r="5" s="1" customFormat="1" ht="23" spans="1:9">
      <c r="A5" s="12">
        <v>45994</v>
      </c>
      <c r="B5" s="13" t="s">
        <v>10</v>
      </c>
      <c r="C5" s="20" t="s">
        <v>16</v>
      </c>
      <c r="D5" s="20" t="s">
        <v>17</v>
      </c>
      <c r="E5" s="21" t="s">
        <v>18</v>
      </c>
      <c r="F5" s="14" t="s">
        <v>19</v>
      </c>
      <c r="G5" s="22">
        <v>500</v>
      </c>
      <c r="H5" s="19">
        <v>0.599</v>
      </c>
      <c r="I5" s="17">
        <f t="shared" si="0"/>
        <v>299.5</v>
      </c>
    </row>
    <row r="6" s="1" customFormat="1" ht="23" spans="1:9">
      <c r="A6" s="12">
        <v>45983</v>
      </c>
      <c r="B6" s="23"/>
      <c r="C6" s="24"/>
      <c r="D6" s="25"/>
      <c r="E6" s="26"/>
      <c r="F6" s="14" t="s">
        <v>15</v>
      </c>
      <c r="G6" s="15">
        <v>1000</v>
      </c>
      <c r="H6" s="19">
        <v>0.05</v>
      </c>
      <c r="I6" s="17">
        <f t="shared" si="0"/>
        <v>50</v>
      </c>
    </row>
    <row r="7" s="1" customFormat="1" ht="23" spans="1:9">
      <c r="A7" s="12">
        <v>45994</v>
      </c>
      <c r="B7" s="23"/>
      <c r="C7" s="20" t="s">
        <v>20</v>
      </c>
      <c r="D7" s="25"/>
      <c r="E7" s="21" t="s">
        <v>18</v>
      </c>
      <c r="F7" s="14" t="s">
        <v>14</v>
      </c>
      <c r="G7" s="15">
        <v>1500</v>
      </c>
      <c r="H7" s="16">
        <v>0.59</v>
      </c>
      <c r="I7" s="17">
        <f t="shared" si="0"/>
        <v>885</v>
      </c>
    </row>
    <row r="8" s="1" customFormat="1" ht="23" spans="1:9">
      <c r="A8" s="12">
        <v>45983</v>
      </c>
      <c r="B8" s="23"/>
      <c r="C8" s="25"/>
      <c r="D8" s="25"/>
      <c r="E8" s="26"/>
      <c r="F8" s="14" t="s">
        <v>15</v>
      </c>
      <c r="G8" s="15">
        <v>3000</v>
      </c>
      <c r="H8" s="19">
        <v>0.05</v>
      </c>
      <c r="I8" s="17">
        <f t="shared" si="0"/>
        <v>150</v>
      </c>
    </row>
    <row r="9" s="1" customFormat="1" ht="23" spans="1:9">
      <c r="A9" s="12">
        <v>45994</v>
      </c>
      <c r="B9" s="23"/>
      <c r="C9" s="25"/>
      <c r="D9" s="25"/>
      <c r="E9" s="21" t="s">
        <v>21</v>
      </c>
      <c r="F9" s="14" t="s">
        <v>14</v>
      </c>
      <c r="G9" s="15">
        <v>800</v>
      </c>
      <c r="H9" s="16">
        <v>0.59</v>
      </c>
      <c r="I9" s="17">
        <f t="shared" si="0"/>
        <v>472</v>
      </c>
    </row>
    <row r="10" s="1" customFormat="1" ht="23" spans="1:9">
      <c r="A10" s="12">
        <v>45983</v>
      </c>
      <c r="B10" s="18"/>
      <c r="C10" s="24"/>
      <c r="D10" s="24"/>
      <c r="E10" s="26"/>
      <c r="F10" s="14" t="s">
        <v>15</v>
      </c>
      <c r="G10" s="15">
        <v>1600</v>
      </c>
      <c r="H10" s="19">
        <v>0.05</v>
      </c>
      <c r="I10" s="17">
        <f t="shared" si="0"/>
        <v>80</v>
      </c>
    </row>
    <row r="11" s="1" customFormat="1" ht="23" spans="1:9">
      <c r="A11" s="12">
        <v>45994</v>
      </c>
      <c r="B11" s="13" t="s">
        <v>10</v>
      </c>
      <c r="C11" s="21" t="s">
        <v>22</v>
      </c>
      <c r="D11" s="20" t="s">
        <v>23</v>
      </c>
      <c r="E11" s="21" t="s">
        <v>24</v>
      </c>
      <c r="F11" s="14" t="s">
        <v>19</v>
      </c>
      <c r="G11" s="22">
        <v>500</v>
      </c>
      <c r="H11" s="19">
        <v>0.599</v>
      </c>
      <c r="I11" s="17">
        <f t="shared" si="0"/>
        <v>299.5</v>
      </c>
    </row>
    <row r="12" s="1" customFormat="1" ht="23" spans="1:9">
      <c r="A12" s="12">
        <v>45983</v>
      </c>
      <c r="B12" s="23"/>
      <c r="C12" s="26"/>
      <c r="D12" s="25"/>
      <c r="E12" s="27"/>
      <c r="F12" s="14" t="s">
        <v>15</v>
      </c>
      <c r="G12" s="15">
        <v>1000</v>
      </c>
      <c r="H12" s="19">
        <v>0.05</v>
      </c>
      <c r="I12" s="17">
        <f t="shared" si="0"/>
        <v>50</v>
      </c>
    </row>
    <row r="13" s="1" customFormat="1" ht="23" spans="1:9">
      <c r="A13" s="12">
        <v>45994</v>
      </c>
      <c r="B13" s="23"/>
      <c r="C13" s="21" t="s">
        <v>25</v>
      </c>
      <c r="D13" s="25"/>
      <c r="E13" s="27"/>
      <c r="F13" s="14" t="s">
        <v>14</v>
      </c>
      <c r="G13" s="15">
        <v>1200</v>
      </c>
      <c r="H13" s="16">
        <v>0.59</v>
      </c>
      <c r="I13" s="17">
        <f t="shared" si="0"/>
        <v>708</v>
      </c>
    </row>
    <row r="14" s="1" customFormat="1" ht="23" spans="1:9">
      <c r="A14" s="12">
        <v>45983</v>
      </c>
      <c r="B14" s="23"/>
      <c r="C14" s="26"/>
      <c r="D14" s="25"/>
      <c r="E14" s="27"/>
      <c r="F14" s="14" t="s">
        <v>15</v>
      </c>
      <c r="G14" s="15">
        <v>2400</v>
      </c>
      <c r="H14" s="19">
        <v>0.05</v>
      </c>
      <c r="I14" s="17">
        <f t="shared" si="0"/>
        <v>120</v>
      </c>
    </row>
    <row r="15" s="1" customFormat="1" ht="23" spans="1:9">
      <c r="A15" s="12">
        <v>45987</v>
      </c>
      <c r="B15" s="23"/>
      <c r="C15" s="20" t="s">
        <v>26</v>
      </c>
      <c r="D15" s="25"/>
      <c r="E15" s="27"/>
      <c r="F15" s="28" t="s">
        <v>27</v>
      </c>
      <c r="G15" s="15">
        <v>1700</v>
      </c>
      <c r="H15" s="16">
        <v>0.13</v>
      </c>
      <c r="I15" s="17">
        <f t="shared" si="0"/>
        <v>221</v>
      </c>
    </row>
    <row r="16" s="1" customFormat="1" ht="23" spans="1:9">
      <c r="A16" s="12">
        <v>45983</v>
      </c>
      <c r="B16" s="18"/>
      <c r="C16" s="24"/>
      <c r="D16" s="24"/>
      <c r="E16" s="26"/>
      <c r="F16" s="15" t="s">
        <v>28</v>
      </c>
      <c r="G16" s="15">
        <v>3400</v>
      </c>
      <c r="H16" s="19">
        <v>0.11</v>
      </c>
      <c r="I16" s="17">
        <f t="shared" si="0"/>
        <v>374</v>
      </c>
    </row>
    <row r="17" s="1" customFormat="1" ht="23" spans="1:9">
      <c r="A17" s="12">
        <v>45996</v>
      </c>
      <c r="B17" s="22" t="s">
        <v>29</v>
      </c>
      <c r="C17" s="22" t="s">
        <v>30</v>
      </c>
      <c r="D17" s="22" t="s">
        <v>31</v>
      </c>
      <c r="E17" s="29" t="s">
        <v>32</v>
      </c>
      <c r="F17" s="22" t="s">
        <v>33</v>
      </c>
      <c r="G17" s="22">
        <v>3550</v>
      </c>
      <c r="H17" s="19">
        <v>0.22</v>
      </c>
      <c r="I17" s="17">
        <f t="shared" si="0"/>
        <v>781</v>
      </c>
    </row>
    <row r="18" s="1" customFormat="1" ht="23" spans="1:9">
      <c r="A18" s="12">
        <v>46002</v>
      </c>
      <c r="B18" s="13" t="s">
        <v>34</v>
      </c>
      <c r="C18" s="12" t="s">
        <v>35</v>
      </c>
      <c r="D18" s="13" t="s">
        <v>36</v>
      </c>
      <c r="E18" s="29" t="s">
        <v>37</v>
      </c>
      <c r="F18" s="14" t="s">
        <v>19</v>
      </c>
      <c r="G18" s="22">
        <v>9561</v>
      </c>
      <c r="H18" s="19">
        <v>0.599</v>
      </c>
      <c r="I18" s="17">
        <f t="shared" si="0"/>
        <v>5727.039</v>
      </c>
    </row>
    <row r="19" s="1" customFormat="1" ht="23" spans="1:9">
      <c r="A19" s="12">
        <v>46002</v>
      </c>
      <c r="B19" s="23"/>
      <c r="C19" s="12" t="s">
        <v>38</v>
      </c>
      <c r="D19" s="23"/>
      <c r="E19" s="29"/>
      <c r="F19" s="30" t="s">
        <v>39</v>
      </c>
      <c r="G19" s="22">
        <v>448</v>
      </c>
      <c r="H19" s="31">
        <v>0.59</v>
      </c>
      <c r="I19" s="17">
        <f t="shared" si="0"/>
        <v>264.32</v>
      </c>
    </row>
    <row r="20" s="1" customFormat="1" ht="23" spans="1:9">
      <c r="A20" s="12">
        <v>45998</v>
      </c>
      <c r="B20" s="23"/>
      <c r="C20" s="12" t="s">
        <v>40</v>
      </c>
      <c r="D20" s="23"/>
      <c r="E20" s="29"/>
      <c r="F20" s="28" t="s">
        <v>27</v>
      </c>
      <c r="G20" s="15">
        <v>10009</v>
      </c>
      <c r="H20" s="16">
        <v>0.13</v>
      </c>
      <c r="I20" s="17">
        <f t="shared" si="0"/>
        <v>1301.17</v>
      </c>
    </row>
    <row r="21" s="1" customFormat="1" ht="23" spans="1:9">
      <c r="A21" s="12">
        <v>46002</v>
      </c>
      <c r="B21" s="23"/>
      <c r="C21" s="12" t="s">
        <v>35</v>
      </c>
      <c r="D21" s="23"/>
      <c r="E21" s="29" t="s">
        <v>41</v>
      </c>
      <c r="F21" s="14" t="s">
        <v>19</v>
      </c>
      <c r="G21" s="22">
        <v>7561</v>
      </c>
      <c r="H21" s="19">
        <v>0.599</v>
      </c>
      <c r="I21" s="17">
        <f t="shared" si="0"/>
        <v>4529.039</v>
      </c>
    </row>
    <row r="22" s="1" customFormat="1" ht="23" spans="1:9">
      <c r="A22" s="12">
        <v>46002</v>
      </c>
      <c r="B22" s="23"/>
      <c r="C22" s="12" t="s">
        <v>38</v>
      </c>
      <c r="D22" s="23"/>
      <c r="E22" s="29"/>
      <c r="F22" s="30" t="s">
        <v>39</v>
      </c>
      <c r="G22" s="22">
        <v>448</v>
      </c>
      <c r="H22" s="31">
        <v>0.59</v>
      </c>
      <c r="I22" s="17">
        <f t="shared" si="0"/>
        <v>264.32</v>
      </c>
    </row>
    <row r="23" s="1" customFormat="1" ht="23" spans="1:9">
      <c r="A23" s="12">
        <v>45998</v>
      </c>
      <c r="B23" s="18"/>
      <c r="C23" s="12" t="s">
        <v>40</v>
      </c>
      <c r="D23" s="18"/>
      <c r="E23" s="29"/>
      <c r="F23" s="28" t="s">
        <v>27</v>
      </c>
      <c r="G23" s="15">
        <v>8009</v>
      </c>
      <c r="H23" s="16">
        <v>0.13</v>
      </c>
      <c r="I23" s="17">
        <f t="shared" si="0"/>
        <v>1041.17</v>
      </c>
    </row>
    <row r="24" s="1" customFormat="1" ht="23" spans="1:9">
      <c r="A24" s="12">
        <v>46002</v>
      </c>
      <c r="B24" s="13" t="s">
        <v>34</v>
      </c>
      <c r="C24" s="13" t="s">
        <v>42</v>
      </c>
      <c r="D24" s="13" t="s">
        <v>43</v>
      </c>
      <c r="E24" s="29" t="s">
        <v>44</v>
      </c>
      <c r="F24" s="14" t="s">
        <v>45</v>
      </c>
      <c r="G24" s="22">
        <v>9561</v>
      </c>
      <c r="H24" s="19">
        <v>0.599</v>
      </c>
      <c r="I24" s="17">
        <f t="shared" si="0"/>
        <v>5727.039</v>
      </c>
    </row>
    <row r="25" s="1" customFormat="1" ht="23" spans="1:9">
      <c r="A25" s="12">
        <v>46002</v>
      </c>
      <c r="B25" s="23"/>
      <c r="C25" s="12" t="s">
        <v>46</v>
      </c>
      <c r="D25" s="23"/>
      <c r="E25" s="29"/>
      <c r="F25" s="30" t="s">
        <v>39</v>
      </c>
      <c r="G25" s="22">
        <v>448</v>
      </c>
      <c r="H25" s="31">
        <v>0.59</v>
      </c>
      <c r="I25" s="17">
        <f t="shared" si="0"/>
        <v>264.32</v>
      </c>
    </row>
    <row r="26" s="1" customFormat="1" ht="23" spans="1:9">
      <c r="A26" s="12">
        <v>45998</v>
      </c>
      <c r="B26" s="23"/>
      <c r="C26" s="12" t="s">
        <v>47</v>
      </c>
      <c r="D26" s="23"/>
      <c r="E26" s="29"/>
      <c r="F26" s="28" t="s">
        <v>27</v>
      </c>
      <c r="G26" s="15">
        <v>10009</v>
      </c>
      <c r="H26" s="16">
        <v>0.13</v>
      </c>
      <c r="I26" s="17">
        <f t="shared" si="0"/>
        <v>1301.17</v>
      </c>
    </row>
    <row r="27" s="1" customFormat="1" ht="23" spans="1:9">
      <c r="A27" s="12">
        <v>46002</v>
      </c>
      <c r="B27" s="23"/>
      <c r="C27" s="13" t="s">
        <v>42</v>
      </c>
      <c r="D27" s="23"/>
      <c r="E27" s="29" t="s">
        <v>48</v>
      </c>
      <c r="F27" s="14" t="s">
        <v>45</v>
      </c>
      <c r="G27" s="22">
        <v>7561</v>
      </c>
      <c r="H27" s="19">
        <v>0.599</v>
      </c>
      <c r="I27" s="17">
        <f t="shared" si="0"/>
        <v>4529.039</v>
      </c>
    </row>
    <row r="28" s="1" customFormat="1" ht="23" spans="1:9">
      <c r="A28" s="12">
        <v>46002</v>
      </c>
      <c r="B28" s="23"/>
      <c r="C28" s="12" t="s">
        <v>46</v>
      </c>
      <c r="D28" s="23"/>
      <c r="E28" s="29"/>
      <c r="F28" s="30" t="s">
        <v>39</v>
      </c>
      <c r="G28" s="22">
        <v>448</v>
      </c>
      <c r="H28" s="31">
        <v>0.59</v>
      </c>
      <c r="I28" s="17">
        <f t="shared" si="0"/>
        <v>264.32</v>
      </c>
    </row>
    <row r="29" s="1" customFormat="1" ht="23" spans="1:9">
      <c r="A29" s="12">
        <v>45998</v>
      </c>
      <c r="B29" s="18"/>
      <c r="C29" s="12" t="s">
        <v>47</v>
      </c>
      <c r="D29" s="18"/>
      <c r="E29" s="29"/>
      <c r="F29" s="28" t="s">
        <v>27</v>
      </c>
      <c r="G29" s="15">
        <v>8009</v>
      </c>
      <c r="H29" s="16">
        <v>0.13</v>
      </c>
      <c r="I29" s="17">
        <f t="shared" si="0"/>
        <v>1041.17</v>
      </c>
    </row>
    <row r="30" s="1" customFormat="1" ht="23" spans="1:9">
      <c r="A30" s="12">
        <v>45994</v>
      </c>
      <c r="B30" s="13" t="s">
        <v>34</v>
      </c>
      <c r="C30" s="12" t="s">
        <v>49</v>
      </c>
      <c r="D30" s="12" t="s">
        <v>50</v>
      </c>
      <c r="E30" s="12" t="s">
        <v>51</v>
      </c>
      <c r="F30" s="14" t="s">
        <v>15</v>
      </c>
      <c r="G30" s="15">
        <v>10000</v>
      </c>
      <c r="H30" s="19">
        <v>0.05</v>
      </c>
      <c r="I30" s="17">
        <f t="shared" si="0"/>
        <v>500</v>
      </c>
    </row>
    <row r="31" s="1" customFormat="1" ht="23" spans="1:9">
      <c r="A31" s="12">
        <v>46003</v>
      </c>
      <c r="B31" s="23"/>
      <c r="C31" s="12"/>
      <c r="D31" s="12"/>
      <c r="E31" s="12"/>
      <c r="F31" s="14" t="s">
        <v>19</v>
      </c>
      <c r="G31" s="22">
        <v>5000</v>
      </c>
      <c r="H31" s="19">
        <v>0.599</v>
      </c>
      <c r="I31" s="17">
        <f t="shared" si="0"/>
        <v>2995</v>
      </c>
    </row>
    <row r="32" s="1" customFormat="1" ht="23" spans="1:9">
      <c r="A32" s="12">
        <v>45994</v>
      </c>
      <c r="B32" s="23"/>
      <c r="C32" s="22" t="s">
        <v>52</v>
      </c>
      <c r="D32" s="12"/>
      <c r="E32" s="12" t="s">
        <v>53</v>
      </c>
      <c r="F32" s="14" t="s">
        <v>15</v>
      </c>
      <c r="G32" s="15">
        <v>20000</v>
      </c>
      <c r="H32" s="19">
        <v>0.05</v>
      </c>
      <c r="I32" s="17">
        <f t="shared" si="0"/>
        <v>1000</v>
      </c>
    </row>
    <row r="33" s="1" customFormat="1" ht="23" spans="1:9">
      <c r="A33" s="12">
        <v>46003</v>
      </c>
      <c r="B33" s="23"/>
      <c r="C33" s="22"/>
      <c r="D33" s="12"/>
      <c r="E33" s="12"/>
      <c r="F33" s="14" t="s">
        <v>45</v>
      </c>
      <c r="G33" s="22">
        <v>10000</v>
      </c>
      <c r="H33" s="19">
        <v>0.599</v>
      </c>
      <c r="I33" s="17">
        <f t="shared" si="0"/>
        <v>5990</v>
      </c>
    </row>
    <row r="34" s="1" customFormat="1" ht="23" spans="1:9">
      <c r="A34" s="12">
        <v>46000</v>
      </c>
      <c r="B34" s="32" t="s">
        <v>10</v>
      </c>
      <c r="C34" s="22" t="s">
        <v>54</v>
      </c>
      <c r="D34" s="22" t="s">
        <v>55</v>
      </c>
      <c r="E34" s="29" t="s">
        <v>56</v>
      </c>
      <c r="F34" s="22" t="s">
        <v>57</v>
      </c>
      <c r="G34" s="22">
        <v>6500</v>
      </c>
      <c r="H34" s="33">
        <v>0.1</v>
      </c>
      <c r="I34" s="17">
        <f t="shared" si="0"/>
        <v>650</v>
      </c>
    </row>
    <row r="35" s="1" customFormat="1" ht="23" spans="1:9">
      <c r="A35" s="12">
        <v>46004</v>
      </c>
      <c r="B35" s="13" t="s">
        <v>34</v>
      </c>
      <c r="C35" s="13" t="s">
        <v>58</v>
      </c>
      <c r="D35" s="13" t="s">
        <v>59</v>
      </c>
      <c r="E35" s="13" t="s">
        <v>60</v>
      </c>
      <c r="F35" s="14" t="s">
        <v>15</v>
      </c>
      <c r="G35" s="15">
        <v>10000</v>
      </c>
      <c r="H35" s="19">
        <v>0.05</v>
      </c>
      <c r="I35" s="17">
        <f t="shared" si="0"/>
        <v>500</v>
      </c>
    </row>
    <row r="36" s="1" customFormat="1" ht="23" spans="1:9">
      <c r="A36" s="12">
        <v>46007</v>
      </c>
      <c r="B36" s="23"/>
      <c r="C36" s="23"/>
      <c r="D36" s="23"/>
      <c r="E36" s="23"/>
      <c r="F36" s="14" t="s">
        <v>45</v>
      </c>
      <c r="G36" s="22">
        <v>5000</v>
      </c>
      <c r="H36" s="19">
        <v>0.599</v>
      </c>
      <c r="I36" s="17">
        <f t="shared" ref="I36:I67" si="1">G36*H36</f>
        <v>2995</v>
      </c>
    </row>
    <row r="37" s="1" customFormat="1" ht="23" spans="1:9">
      <c r="A37" s="12">
        <v>46004</v>
      </c>
      <c r="B37" s="23"/>
      <c r="C37" s="23"/>
      <c r="D37" s="23"/>
      <c r="E37" s="23"/>
      <c r="F37" s="28" t="s">
        <v>28</v>
      </c>
      <c r="G37" s="28">
        <v>10000</v>
      </c>
      <c r="H37" s="16">
        <v>0.11</v>
      </c>
      <c r="I37" s="17">
        <f t="shared" si="1"/>
        <v>1100</v>
      </c>
    </row>
    <row r="38" s="1" customFormat="1" ht="23" spans="1:9">
      <c r="A38" s="12">
        <v>46005</v>
      </c>
      <c r="B38" s="18"/>
      <c r="C38" s="18"/>
      <c r="D38" s="18"/>
      <c r="E38" s="18"/>
      <c r="F38" s="28" t="s">
        <v>27</v>
      </c>
      <c r="G38" s="28">
        <v>5000</v>
      </c>
      <c r="H38" s="16">
        <v>0.13</v>
      </c>
      <c r="I38" s="17">
        <f t="shared" si="1"/>
        <v>650</v>
      </c>
    </row>
    <row r="39" s="1" customFormat="1" ht="23" spans="1:9">
      <c r="A39" s="12">
        <v>46007</v>
      </c>
      <c r="B39" s="22" t="s">
        <v>34</v>
      </c>
      <c r="C39" s="22" t="s">
        <v>54</v>
      </c>
      <c r="D39" s="22" t="s">
        <v>61</v>
      </c>
      <c r="E39" s="29" t="s">
        <v>13</v>
      </c>
      <c r="F39" s="22" t="s">
        <v>57</v>
      </c>
      <c r="G39" s="22">
        <v>800</v>
      </c>
      <c r="H39" s="33">
        <v>0.1</v>
      </c>
      <c r="I39" s="17">
        <f t="shared" si="1"/>
        <v>80</v>
      </c>
    </row>
    <row r="40" s="1" customFormat="1" ht="23" spans="1:9">
      <c r="A40" s="12">
        <v>46008</v>
      </c>
      <c r="B40" s="13" t="s">
        <v>34</v>
      </c>
      <c r="C40" s="34" t="s">
        <v>62</v>
      </c>
      <c r="D40" s="20" t="s">
        <v>63</v>
      </c>
      <c r="E40" s="29" t="s">
        <v>64</v>
      </c>
      <c r="F40" s="14" t="s">
        <v>15</v>
      </c>
      <c r="G40" s="28">
        <v>3209</v>
      </c>
      <c r="H40" s="19">
        <v>0.05</v>
      </c>
      <c r="I40" s="17">
        <f t="shared" si="1"/>
        <v>160.45</v>
      </c>
    </row>
    <row r="41" s="1" customFormat="1" ht="23" spans="1:9">
      <c r="A41" s="12">
        <v>46008</v>
      </c>
      <c r="B41" s="18"/>
      <c r="C41" s="34" t="s">
        <v>65</v>
      </c>
      <c r="D41" s="24"/>
      <c r="E41" s="29" t="s">
        <v>66</v>
      </c>
      <c r="F41" s="14" t="s">
        <v>15</v>
      </c>
      <c r="G41" s="28">
        <v>3209</v>
      </c>
      <c r="H41" s="19">
        <v>0.05</v>
      </c>
      <c r="I41" s="17">
        <f t="shared" si="1"/>
        <v>160.45</v>
      </c>
    </row>
    <row r="42" s="1" customFormat="1" ht="23" spans="1:9">
      <c r="A42" s="12">
        <v>46010</v>
      </c>
      <c r="B42" s="12" t="s">
        <v>34</v>
      </c>
      <c r="C42" s="28" t="s">
        <v>67</v>
      </c>
      <c r="D42" s="28" t="s">
        <v>68</v>
      </c>
      <c r="E42" s="28" t="s">
        <v>69</v>
      </c>
      <c r="F42" s="14" t="s">
        <v>15</v>
      </c>
      <c r="G42" s="28">
        <v>10000</v>
      </c>
      <c r="H42" s="19">
        <v>0.05</v>
      </c>
      <c r="I42" s="17">
        <f t="shared" si="1"/>
        <v>500</v>
      </c>
    </row>
    <row r="43" s="1" customFormat="1" ht="23" spans="1:9">
      <c r="A43" s="12">
        <v>46017</v>
      </c>
      <c r="B43" s="12"/>
      <c r="C43" s="28"/>
      <c r="D43" s="28"/>
      <c r="E43" s="28"/>
      <c r="F43" s="14" t="s">
        <v>45</v>
      </c>
      <c r="G43" s="22">
        <v>5000</v>
      </c>
      <c r="H43" s="19">
        <v>0.599</v>
      </c>
      <c r="I43" s="17">
        <f t="shared" si="1"/>
        <v>2995</v>
      </c>
    </row>
    <row r="44" s="1" customFormat="1" ht="23" spans="1:9">
      <c r="A44" s="12">
        <v>46010</v>
      </c>
      <c r="B44" s="12" t="s">
        <v>34</v>
      </c>
      <c r="C44" s="22" t="s">
        <v>70</v>
      </c>
      <c r="D44" s="28" t="s">
        <v>71</v>
      </c>
      <c r="E44" s="22" t="s">
        <v>72</v>
      </c>
      <c r="F44" s="14" t="s">
        <v>15</v>
      </c>
      <c r="G44" s="28">
        <v>10000</v>
      </c>
      <c r="H44" s="19">
        <v>0.05</v>
      </c>
      <c r="I44" s="17">
        <f t="shared" si="1"/>
        <v>500</v>
      </c>
    </row>
    <row r="45" s="1" customFormat="1" ht="23" spans="1:9">
      <c r="A45" s="12">
        <v>46017</v>
      </c>
      <c r="B45" s="12"/>
      <c r="C45" s="22"/>
      <c r="D45" s="28"/>
      <c r="E45" s="22"/>
      <c r="F45" s="14" t="s">
        <v>19</v>
      </c>
      <c r="G45" s="22">
        <v>5000</v>
      </c>
      <c r="H45" s="19">
        <v>0.599</v>
      </c>
      <c r="I45" s="17">
        <f t="shared" si="1"/>
        <v>2995</v>
      </c>
    </row>
    <row r="46" s="1" customFormat="1" ht="23" spans="1:9">
      <c r="A46" s="12">
        <v>46010</v>
      </c>
      <c r="B46" s="12"/>
      <c r="C46" s="22" t="s">
        <v>73</v>
      </c>
      <c r="D46" s="28"/>
      <c r="E46" s="29" t="s">
        <v>74</v>
      </c>
      <c r="F46" s="14" t="s">
        <v>15</v>
      </c>
      <c r="G46" s="28">
        <v>10000</v>
      </c>
      <c r="H46" s="19">
        <v>0.05</v>
      </c>
      <c r="I46" s="17">
        <f t="shared" si="1"/>
        <v>500</v>
      </c>
    </row>
    <row r="47" s="1" customFormat="1" ht="23" spans="1:9">
      <c r="A47" s="12">
        <v>46017</v>
      </c>
      <c r="B47" s="12"/>
      <c r="C47" s="22"/>
      <c r="D47" s="28"/>
      <c r="E47" s="29"/>
      <c r="F47" s="14" t="s">
        <v>19</v>
      </c>
      <c r="G47" s="22">
        <v>5000</v>
      </c>
      <c r="H47" s="19">
        <v>0.599</v>
      </c>
      <c r="I47" s="17">
        <f t="shared" si="1"/>
        <v>2995</v>
      </c>
    </row>
    <row r="48" s="1" customFormat="1" ht="23" spans="1:9">
      <c r="A48" s="12">
        <v>46010</v>
      </c>
      <c r="B48" s="12"/>
      <c r="C48" s="22" t="s">
        <v>75</v>
      </c>
      <c r="D48" s="28"/>
      <c r="E48" s="29" t="s">
        <v>76</v>
      </c>
      <c r="F48" s="14" t="s">
        <v>15</v>
      </c>
      <c r="G48" s="28">
        <v>10000</v>
      </c>
      <c r="H48" s="19">
        <v>0.05</v>
      </c>
      <c r="I48" s="17">
        <f t="shared" si="1"/>
        <v>500</v>
      </c>
    </row>
    <row r="49" s="1" customFormat="1" ht="23" spans="1:9">
      <c r="A49" s="12">
        <v>46017</v>
      </c>
      <c r="B49" s="12"/>
      <c r="C49" s="22"/>
      <c r="D49" s="28"/>
      <c r="E49" s="29"/>
      <c r="F49" s="14" t="s">
        <v>19</v>
      </c>
      <c r="G49" s="22">
        <v>5000</v>
      </c>
      <c r="H49" s="19">
        <v>0.599</v>
      </c>
      <c r="I49" s="17">
        <f t="shared" si="1"/>
        <v>2995</v>
      </c>
    </row>
    <row r="50" s="1" customFormat="1" ht="23" spans="1:9">
      <c r="A50" s="12">
        <v>46010</v>
      </c>
      <c r="B50" s="12" t="s">
        <v>34</v>
      </c>
      <c r="C50" s="22" t="s">
        <v>77</v>
      </c>
      <c r="D50" s="22" t="s">
        <v>78</v>
      </c>
      <c r="E50" s="29" t="s">
        <v>37</v>
      </c>
      <c r="F50" s="14" t="s">
        <v>15</v>
      </c>
      <c r="G50" s="28">
        <v>10000</v>
      </c>
      <c r="H50" s="19">
        <v>0.05</v>
      </c>
      <c r="I50" s="17">
        <f t="shared" si="1"/>
        <v>500</v>
      </c>
    </row>
    <row r="51" s="1" customFormat="1" ht="23" spans="1:9">
      <c r="A51" s="12">
        <v>46014</v>
      </c>
      <c r="B51" s="12"/>
      <c r="C51" s="22"/>
      <c r="D51" s="22"/>
      <c r="E51" s="29"/>
      <c r="F51" s="14" t="s">
        <v>19</v>
      </c>
      <c r="G51" s="22">
        <v>5000</v>
      </c>
      <c r="H51" s="19">
        <v>0.599</v>
      </c>
      <c r="I51" s="17">
        <f t="shared" si="1"/>
        <v>2995</v>
      </c>
    </row>
    <row r="52" s="1" customFormat="1" ht="23" spans="1:9">
      <c r="A52" s="12">
        <v>46010</v>
      </c>
      <c r="B52" s="12"/>
      <c r="C52" s="22"/>
      <c r="D52" s="22"/>
      <c r="E52" s="29"/>
      <c r="F52" s="28" t="s">
        <v>28</v>
      </c>
      <c r="G52" s="28">
        <v>10000</v>
      </c>
      <c r="H52" s="16">
        <v>0.11</v>
      </c>
      <c r="I52" s="17">
        <f t="shared" si="1"/>
        <v>1100</v>
      </c>
    </row>
    <row r="53" s="1" customFormat="1" ht="23" spans="1:9">
      <c r="A53" s="12">
        <v>46014</v>
      </c>
      <c r="B53" s="12"/>
      <c r="C53" s="22"/>
      <c r="D53" s="22"/>
      <c r="E53" s="29"/>
      <c r="F53" s="28" t="s">
        <v>27</v>
      </c>
      <c r="G53" s="22">
        <v>5000</v>
      </c>
      <c r="H53" s="16">
        <v>0.13</v>
      </c>
      <c r="I53" s="17">
        <f t="shared" si="1"/>
        <v>650</v>
      </c>
    </row>
    <row r="54" s="1" customFormat="1" ht="23" spans="1:9">
      <c r="A54" s="12">
        <v>46010</v>
      </c>
      <c r="B54" s="12"/>
      <c r="C54" s="22"/>
      <c r="D54" s="22"/>
      <c r="E54" s="29" t="s">
        <v>41</v>
      </c>
      <c r="F54" s="14" t="s">
        <v>15</v>
      </c>
      <c r="G54" s="28">
        <v>10000</v>
      </c>
      <c r="H54" s="19">
        <v>0.05</v>
      </c>
      <c r="I54" s="17">
        <f t="shared" si="1"/>
        <v>500</v>
      </c>
    </row>
    <row r="55" s="1" customFormat="1" ht="23" spans="1:9">
      <c r="A55" s="12">
        <v>46014</v>
      </c>
      <c r="B55" s="12"/>
      <c r="C55" s="22"/>
      <c r="D55" s="22"/>
      <c r="E55" s="29"/>
      <c r="F55" s="14" t="s">
        <v>19</v>
      </c>
      <c r="G55" s="22">
        <v>5000</v>
      </c>
      <c r="H55" s="19">
        <v>0.599</v>
      </c>
      <c r="I55" s="17">
        <f t="shared" si="1"/>
        <v>2995</v>
      </c>
    </row>
    <row r="56" s="1" customFormat="1" ht="23" spans="1:9">
      <c r="A56" s="12">
        <v>46010</v>
      </c>
      <c r="B56" s="12"/>
      <c r="C56" s="22"/>
      <c r="D56" s="22"/>
      <c r="E56" s="29"/>
      <c r="F56" s="28" t="s">
        <v>28</v>
      </c>
      <c r="G56" s="28">
        <v>10000</v>
      </c>
      <c r="H56" s="16">
        <v>0.11</v>
      </c>
      <c r="I56" s="17">
        <f t="shared" si="1"/>
        <v>1100</v>
      </c>
    </row>
    <row r="57" s="1" customFormat="1" ht="23" spans="1:9">
      <c r="A57" s="12">
        <v>46014</v>
      </c>
      <c r="B57" s="12"/>
      <c r="C57" s="22"/>
      <c r="D57" s="22"/>
      <c r="E57" s="29"/>
      <c r="F57" s="28" t="s">
        <v>27</v>
      </c>
      <c r="G57" s="22">
        <v>5000</v>
      </c>
      <c r="H57" s="16">
        <v>0.13</v>
      </c>
      <c r="I57" s="17">
        <f t="shared" si="1"/>
        <v>650</v>
      </c>
    </row>
    <row r="58" s="1" customFormat="1" ht="23" spans="1:9">
      <c r="A58" s="12">
        <v>46010</v>
      </c>
      <c r="B58" s="12" t="s">
        <v>34</v>
      </c>
      <c r="C58" s="22" t="s">
        <v>79</v>
      </c>
      <c r="D58" s="22" t="s">
        <v>80</v>
      </c>
      <c r="E58" s="29" t="s">
        <v>44</v>
      </c>
      <c r="F58" s="14" t="s">
        <v>15</v>
      </c>
      <c r="G58" s="28">
        <v>10000</v>
      </c>
      <c r="H58" s="19">
        <v>0.05</v>
      </c>
      <c r="I58" s="17">
        <f t="shared" si="1"/>
        <v>500</v>
      </c>
    </row>
    <row r="59" s="1" customFormat="1" ht="23" spans="1:9">
      <c r="A59" s="12">
        <v>46014</v>
      </c>
      <c r="B59" s="12"/>
      <c r="C59" s="22"/>
      <c r="D59" s="22"/>
      <c r="E59" s="29"/>
      <c r="F59" s="14" t="s">
        <v>45</v>
      </c>
      <c r="G59" s="22">
        <v>5000</v>
      </c>
      <c r="H59" s="19">
        <v>0.599</v>
      </c>
      <c r="I59" s="17">
        <f t="shared" si="1"/>
        <v>2995</v>
      </c>
    </row>
    <row r="60" s="1" customFormat="1" ht="23" spans="1:9">
      <c r="A60" s="12">
        <v>46010</v>
      </c>
      <c r="B60" s="12"/>
      <c r="C60" s="22"/>
      <c r="D60" s="22"/>
      <c r="E60" s="29"/>
      <c r="F60" s="28" t="s">
        <v>28</v>
      </c>
      <c r="G60" s="28">
        <v>10000</v>
      </c>
      <c r="H60" s="16">
        <v>0.11</v>
      </c>
      <c r="I60" s="17">
        <f t="shared" si="1"/>
        <v>1100</v>
      </c>
    </row>
    <row r="61" s="1" customFormat="1" ht="23" spans="1:9">
      <c r="A61" s="12">
        <v>46014</v>
      </c>
      <c r="B61" s="12"/>
      <c r="C61" s="22"/>
      <c r="D61" s="22"/>
      <c r="E61" s="29"/>
      <c r="F61" s="28" t="s">
        <v>27</v>
      </c>
      <c r="G61" s="22">
        <v>5000</v>
      </c>
      <c r="H61" s="16">
        <v>0.13</v>
      </c>
      <c r="I61" s="17">
        <f t="shared" si="1"/>
        <v>650</v>
      </c>
    </row>
    <row r="62" s="1" customFormat="1" ht="23" spans="1:9">
      <c r="A62" s="12">
        <v>46010</v>
      </c>
      <c r="B62" s="12"/>
      <c r="C62" s="22"/>
      <c r="D62" s="22"/>
      <c r="E62" s="29" t="s">
        <v>48</v>
      </c>
      <c r="F62" s="14" t="s">
        <v>15</v>
      </c>
      <c r="G62" s="28">
        <v>10000</v>
      </c>
      <c r="H62" s="19">
        <v>0.05</v>
      </c>
      <c r="I62" s="17">
        <f t="shared" si="1"/>
        <v>500</v>
      </c>
    </row>
    <row r="63" s="1" customFormat="1" ht="23" spans="1:9">
      <c r="A63" s="12">
        <v>46014</v>
      </c>
      <c r="B63" s="12"/>
      <c r="C63" s="22"/>
      <c r="D63" s="22"/>
      <c r="E63" s="29"/>
      <c r="F63" s="14" t="s">
        <v>45</v>
      </c>
      <c r="G63" s="22">
        <v>5000</v>
      </c>
      <c r="H63" s="19">
        <v>0.599</v>
      </c>
      <c r="I63" s="17">
        <f t="shared" si="1"/>
        <v>2995</v>
      </c>
    </row>
    <row r="64" s="1" customFormat="1" ht="23" spans="1:9">
      <c r="A64" s="12">
        <v>46010</v>
      </c>
      <c r="B64" s="12"/>
      <c r="C64" s="22"/>
      <c r="D64" s="22"/>
      <c r="E64" s="29"/>
      <c r="F64" s="28" t="s">
        <v>28</v>
      </c>
      <c r="G64" s="28">
        <v>10000</v>
      </c>
      <c r="H64" s="16">
        <v>0.11</v>
      </c>
      <c r="I64" s="17">
        <f t="shared" si="1"/>
        <v>1100</v>
      </c>
    </row>
    <row r="65" s="1" customFormat="1" ht="23" spans="1:9">
      <c r="A65" s="12">
        <v>46014</v>
      </c>
      <c r="B65" s="12"/>
      <c r="C65" s="22"/>
      <c r="D65" s="22"/>
      <c r="E65" s="29"/>
      <c r="F65" s="28" t="s">
        <v>27</v>
      </c>
      <c r="G65" s="22">
        <v>5000</v>
      </c>
      <c r="H65" s="16">
        <v>0.13</v>
      </c>
      <c r="I65" s="17">
        <f t="shared" si="1"/>
        <v>650</v>
      </c>
    </row>
    <row r="66" s="1" customFormat="1" ht="23" spans="1:9">
      <c r="A66" s="12">
        <v>46010</v>
      </c>
      <c r="B66" s="12" t="s">
        <v>34</v>
      </c>
      <c r="C66" s="22" t="s">
        <v>81</v>
      </c>
      <c r="D66" s="22" t="s">
        <v>82</v>
      </c>
      <c r="E66" s="29" t="s">
        <v>60</v>
      </c>
      <c r="F66" s="14" t="s">
        <v>15</v>
      </c>
      <c r="G66" s="28">
        <v>20000</v>
      </c>
      <c r="H66" s="19">
        <v>0.05</v>
      </c>
      <c r="I66" s="17">
        <f t="shared" si="1"/>
        <v>1000</v>
      </c>
    </row>
    <row r="67" s="1" customFormat="1" ht="23" spans="1:9">
      <c r="A67" s="12">
        <v>46017</v>
      </c>
      <c r="B67" s="12"/>
      <c r="C67" s="22"/>
      <c r="D67" s="22"/>
      <c r="E67" s="29"/>
      <c r="F67" s="14" t="s">
        <v>45</v>
      </c>
      <c r="G67" s="22">
        <v>10000</v>
      </c>
      <c r="H67" s="19">
        <v>0.599</v>
      </c>
      <c r="I67" s="17">
        <f t="shared" si="1"/>
        <v>5990</v>
      </c>
    </row>
    <row r="68" s="1" customFormat="1" ht="23" spans="1:9">
      <c r="A68" s="12">
        <v>46010</v>
      </c>
      <c r="B68" s="12"/>
      <c r="C68" s="22"/>
      <c r="D68" s="22"/>
      <c r="E68" s="29"/>
      <c r="F68" s="28" t="s">
        <v>28</v>
      </c>
      <c r="G68" s="28">
        <v>20000</v>
      </c>
      <c r="H68" s="16">
        <v>0.11</v>
      </c>
      <c r="I68" s="17">
        <f t="shared" ref="I68:I97" si="2">G68*H68</f>
        <v>2200</v>
      </c>
    </row>
    <row r="69" s="1" customFormat="1" ht="23" spans="1:9">
      <c r="A69" s="12">
        <v>46014</v>
      </c>
      <c r="B69" s="12"/>
      <c r="C69" s="22"/>
      <c r="D69" s="22"/>
      <c r="E69" s="29"/>
      <c r="F69" s="28" t="s">
        <v>27</v>
      </c>
      <c r="G69" s="22">
        <v>10000</v>
      </c>
      <c r="H69" s="16">
        <v>0.13</v>
      </c>
      <c r="I69" s="17">
        <f t="shared" si="2"/>
        <v>1300</v>
      </c>
    </row>
    <row r="70" s="1" customFormat="1" ht="23" spans="1:9">
      <c r="A70" s="12">
        <v>46010</v>
      </c>
      <c r="B70" s="12" t="s">
        <v>34</v>
      </c>
      <c r="C70" s="12" t="s">
        <v>83</v>
      </c>
      <c r="D70" s="12" t="s">
        <v>84</v>
      </c>
      <c r="E70" s="12" t="s">
        <v>51</v>
      </c>
      <c r="F70" s="14" t="s">
        <v>15</v>
      </c>
      <c r="G70" s="28">
        <v>10000</v>
      </c>
      <c r="H70" s="19">
        <v>0.05</v>
      </c>
      <c r="I70" s="17">
        <f t="shared" si="2"/>
        <v>500</v>
      </c>
    </row>
    <row r="71" s="1" customFormat="1" ht="23" spans="1:9">
      <c r="A71" s="12">
        <v>46017</v>
      </c>
      <c r="B71" s="12"/>
      <c r="C71" s="12"/>
      <c r="D71" s="12"/>
      <c r="E71" s="12"/>
      <c r="F71" s="14" t="s">
        <v>19</v>
      </c>
      <c r="G71" s="22">
        <v>5000</v>
      </c>
      <c r="H71" s="19">
        <v>0.599</v>
      </c>
      <c r="I71" s="17">
        <f t="shared" si="2"/>
        <v>2995</v>
      </c>
    </row>
    <row r="72" s="1" customFormat="1" ht="23" spans="1:9">
      <c r="A72" s="12">
        <v>46010</v>
      </c>
      <c r="B72" s="12"/>
      <c r="C72" s="12"/>
      <c r="D72" s="12"/>
      <c r="E72" s="12"/>
      <c r="F72" s="28" t="s">
        <v>28</v>
      </c>
      <c r="G72" s="28">
        <v>10000</v>
      </c>
      <c r="H72" s="16">
        <v>0.11</v>
      </c>
      <c r="I72" s="17">
        <f t="shared" si="2"/>
        <v>1100</v>
      </c>
    </row>
    <row r="73" s="1" customFormat="1" ht="23" spans="1:9">
      <c r="A73" s="12">
        <v>46014</v>
      </c>
      <c r="B73" s="12"/>
      <c r="C73" s="12"/>
      <c r="D73" s="12"/>
      <c r="E73" s="12"/>
      <c r="F73" s="28" t="s">
        <v>27</v>
      </c>
      <c r="G73" s="22">
        <v>5000</v>
      </c>
      <c r="H73" s="16">
        <v>0.13</v>
      </c>
      <c r="I73" s="17">
        <f t="shared" si="2"/>
        <v>650</v>
      </c>
    </row>
    <row r="74" s="1" customFormat="1" ht="23" spans="1:9">
      <c r="A74" s="12">
        <v>46010</v>
      </c>
      <c r="B74" s="12" t="s">
        <v>34</v>
      </c>
      <c r="C74" s="12" t="s">
        <v>85</v>
      </c>
      <c r="D74" s="12" t="s">
        <v>86</v>
      </c>
      <c r="E74" s="29" t="s">
        <v>87</v>
      </c>
      <c r="F74" s="14" t="s">
        <v>15</v>
      </c>
      <c r="G74" s="28">
        <v>16000</v>
      </c>
      <c r="H74" s="19">
        <v>0.05</v>
      </c>
      <c r="I74" s="17">
        <f t="shared" si="2"/>
        <v>800</v>
      </c>
    </row>
    <row r="75" s="1" customFormat="1" ht="23" spans="1:9">
      <c r="A75" s="12">
        <v>46017</v>
      </c>
      <c r="B75" s="12"/>
      <c r="C75" s="12"/>
      <c r="D75" s="12"/>
      <c r="E75" s="29"/>
      <c r="F75" s="14" t="s">
        <v>45</v>
      </c>
      <c r="G75" s="22">
        <v>8000</v>
      </c>
      <c r="H75" s="19">
        <v>0.599</v>
      </c>
      <c r="I75" s="17">
        <f t="shared" si="2"/>
        <v>4792</v>
      </c>
    </row>
    <row r="76" s="1" customFormat="1" ht="23" spans="1:9">
      <c r="A76" s="12">
        <v>46010</v>
      </c>
      <c r="B76" s="12"/>
      <c r="C76" s="12"/>
      <c r="D76" s="12"/>
      <c r="E76" s="29"/>
      <c r="F76" s="28" t="s">
        <v>28</v>
      </c>
      <c r="G76" s="28">
        <v>16000</v>
      </c>
      <c r="H76" s="16">
        <v>0.11</v>
      </c>
      <c r="I76" s="17">
        <f t="shared" si="2"/>
        <v>1760</v>
      </c>
    </row>
    <row r="77" s="1" customFormat="1" ht="23" spans="1:9">
      <c r="A77" s="12">
        <v>46014</v>
      </c>
      <c r="B77" s="12"/>
      <c r="C77" s="12"/>
      <c r="D77" s="12"/>
      <c r="E77" s="29"/>
      <c r="F77" s="28" t="s">
        <v>27</v>
      </c>
      <c r="G77" s="22">
        <v>8000</v>
      </c>
      <c r="H77" s="16">
        <v>0.13</v>
      </c>
      <c r="I77" s="17">
        <f t="shared" si="2"/>
        <v>1040</v>
      </c>
    </row>
    <row r="78" s="1" customFormat="1" ht="23" spans="1:9">
      <c r="A78" s="12">
        <v>46013</v>
      </c>
      <c r="B78" s="22" t="s">
        <v>34</v>
      </c>
      <c r="C78" s="22" t="s">
        <v>88</v>
      </c>
      <c r="D78" s="22" t="s">
        <v>89</v>
      </c>
      <c r="E78" s="29" t="s">
        <v>90</v>
      </c>
      <c r="F78" s="14" t="s">
        <v>15</v>
      </c>
      <c r="G78" s="28">
        <v>2232</v>
      </c>
      <c r="H78" s="19">
        <v>0.05</v>
      </c>
      <c r="I78" s="17">
        <f t="shared" si="2"/>
        <v>111.6</v>
      </c>
    </row>
    <row r="79" s="1" customFormat="1" ht="23" spans="1:9">
      <c r="A79" s="12">
        <v>46014</v>
      </c>
      <c r="B79" s="13" t="s">
        <v>34</v>
      </c>
      <c r="C79" s="22" t="s">
        <v>91</v>
      </c>
      <c r="D79" s="20" t="s">
        <v>92</v>
      </c>
      <c r="E79" s="29" t="s">
        <v>93</v>
      </c>
      <c r="F79" s="14" t="s">
        <v>15</v>
      </c>
      <c r="G79" s="28">
        <v>8018</v>
      </c>
      <c r="H79" s="19">
        <v>0.05</v>
      </c>
      <c r="I79" s="17">
        <f t="shared" si="2"/>
        <v>400.9</v>
      </c>
    </row>
    <row r="80" s="1" customFormat="1" ht="23" spans="1:9">
      <c r="A80" s="12">
        <v>46014</v>
      </c>
      <c r="B80" s="18"/>
      <c r="C80" s="22" t="s">
        <v>91</v>
      </c>
      <c r="D80" s="24"/>
      <c r="E80" s="29" t="s">
        <v>94</v>
      </c>
      <c r="F80" s="14" t="s">
        <v>15</v>
      </c>
      <c r="G80" s="28">
        <v>7018</v>
      </c>
      <c r="H80" s="19">
        <v>0.05</v>
      </c>
      <c r="I80" s="17">
        <f t="shared" si="2"/>
        <v>350.9</v>
      </c>
    </row>
    <row r="81" s="1" customFormat="1" ht="23" spans="1:9">
      <c r="A81" s="12">
        <v>46011</v>
      </c>
      <c r="B81" s="13" t="s">
        <v>34</v>
      </c>
      <c r="C81" s="22" t="s">
        <v>73</v>
      </c>
      <c r="D81" s="35" t="s">
        <v>95</v>
      </c>
      <c r="E81" s="29" t="s">
        <v>74</v>
      </c>
      <c r="F81" s="28" t="s">
        <v>28</v>
      </c>
      <c r="G81" s="28">
        <v>10000</v>
      </c>
      <c r="H81" s="16">
        <v>0.11</v>
      </c>
      <c r="I81" s="17">
        <f t="shared" si="2"/>
        <v>1100</v>
      </c>
    </row>
    <row r="82" s="1" customFormat="1" ht="23" spans="1:9">
      <c r="A82" s="12">
        <v>46011</v>
      </c>
      <c r="B82" s="23"/>
      <c r="C82" s="22" t="s">
        <v>75</v>
      </c>
      <c r="D82" s="36"/>
      <c r="E82" s="29" t="s">
        <v>76</v>
      </c>
      <c r="F82" s="28" t="s">
        <v>28</v>
      </c>
      <c r="G82" s="28">
        <v>10000</v>
      </c>
      <c r="H82" s="16">
        <v>0.11</v>
      </c>
      <c r="I82" s="17">
        <f t="shared" si="2"/>
        <v>1100</v>
      </c>
    </row>
    <row r="83" s="1" customFormat="1" ht="23" spans="1:9">
      <c r="A83" s="12">
        <v>46016</v>
      </c>
      <c r="B83" s="13" t="s">
        <v>34</v>
      </c>
      <c r="C83" s="13" t="s">
        <v>96</v>
      </c>
      <c r="D83" s="13" t="s">
        <v>97</v>
      </c>
      <c r="E83" s="13" t="s">
        <v>98</v>
      </c>
      <c r="F83" s="14" t="s">
        <v>15</v>
      </c>
      <c r="G83" s="28">
        <v>10000</v>
      </c>
      <c r="H83" s="19">
        <v>0.05</v>
      </c>
      <c r="I83" s="17">
        <f t="shared" si="2"/>
        <v>500</v>
      </c>
    </row>
    <row r="84" s="1" customFormat="1" ht="23" spans="1:9">
      <c r="A84" s="12">
        <v>46022</v>
      </c>
      <c r="B84" s="23"/>
      <c r="C84" s="23"/>
      <c r="D84" s="23"/>
      <c r="E84" s="23"/>
      <c r="F84" s="37" t="s">
        <v>45</v>
      </c>
      <c r="G84" s="24">
        <v>5000</v>
      </c>
      <c r="H84" s="38">
        <v>0.599</v>
      </c>
      <c r="I84" s="17">
        <f t="shared" si="2"/>
        <v>2995</v>
      </c>
    </row>
    <row r="85" ht="23" spans="1:9">
      <c r="A85" s="12">
        <v>46016</v>
      </c>
      <c r="B85" s="23"/>
      <c r="C85" s="13" t="s">
        <v>99</v>
      </c>
      <c r="D85" s="23"/>
      <c r="E85" s="13" t="s">
        <v>53</v>
      </c>
      <c r="F85" s="14" t="s">
        <v>15</v>
      </c>
      <c r="G85" s="28">
        <v>20000</v>
      </c>
      <c r="H85" s="19">
        <v>0.05</v>
      </c>
      <c r="I85" s="17">
        <f t="shared" si="2"/>
        <v>1000</v>
      </c>
    </row>
    <row r="86" ht="23" spans="1:9">
      <c r="A86" s="12">
        <v>46022</v>
      </c>
      <c r="B86" s="23"/>
      <c r="C86" s="23"/>
      <c r="D86" s="23"/>
      <c r="E86" s="23"/>
      <c r="F86" s="37" t="s">
        <v>45</v>
      </c>
      <c r="G86" s="24">
        <v>10000</v>
      </c>
      <c r="H86" s="38">
        <v>0.599</v>
      </c>
      <c r="I86" s="17">
        <f t="shared" si="2"/>
        <v>5990</v>
      </c>
    </row>
    <row r="87" ht="23" spans="1:9">
      <c r="A87" s="13">
        <v>46020</v>
      </c>
      <c r="B87" s="12" t="s">
        <v>34</v>
      </c>
      <c r="C87" s="22" t="s">
        <v>96</v>
      </c>
      <c r="D87" s="12" t="s">
        <v>100</v>
      </c>
      <c r="E87" s="29" t="s">
        <v>98</v>
      </c>
      <c r="F87" s="22" t="s">
        <v>101</v>
      </c>
      <c r="G87" s="22">
        <v>5000</v>
      </c>
      <c r="H87" s="16">
        <v>0.147</v>
      </c>
      <c r="I87" s="17">
        <f t="shared" si="2"/>
        <v>735</v>
      </c>
    </row>
    <row r="88" ht="23" spans="1:9">
      <c r="A88" s="13">
        <v>46020</v>
      </c>
      <c r="B88" s="12"/>
      <c r="C88" s="22" t="s">
        <v>99</v>
      </c>
      <c r="D88" s="12"/>
      <c r="E88" s="29" t="s">
        <v>53</v>
      </c>
      <c r="F88" s="22" t="s">
        <v>101</v>
      </c>
      <c r="G88" s="22">
        <v>10000</v>
      </c>
      <c r="H88" s="16">
        <v>0.147</v>
      </c>
      <c r="I88" s="17">
        <f t="shared" si="2"/>
        <v>1470</v>
      </c>
    </row>
    <row r="89" ht="23" spans="1:9">
      <c r="A89" s="12">
        <v>46015</v>
      </c>
      <c r="B89" s="22" t="s">
        <v>34</v>
      </c>
      <c r="C89" s="22" t="s">
        <v>102</v>
      </c>
      <c r="D89" s="22" t="s">
        <v>103</v>
      </c>
      <c r="E89" s="29" t="s">
        <v>104</v>
      </c>
      <c r="F89" s="14" t="s">
        <v>15</v>
      </c>
      <c r="G89" s="28">
        <v>786</v>
      </c>
      <c r="H89" s="19">
        <v>0.05</v>
      </c>
      <c r="I89" s="17">
        <f t="shared" si="2"/>
        <v>39.3</v>
      </c>
    </row>
    <row r="90" ht="23" spans="1:9">
      <c r="A90" s="12">
        <v>46019</v>
      </c>
      <c r="B90" s="22" t="s">
        <v>34</v>
      </c>
      <c r="C90" s="22" t="s">
        <v>105</v>
      </c>
      <c r="D90" s="22" t="s">
        <v>106</v>
      </c>
      <c r="E90" s="29" t="s">
        <v>107</v>
      </c>
      <c r="F90" s="28" t="s">
        <v>108</v>
      </c>
      <c r="G90" s="22">
        <v>1050</v>
      </c>
      <c r="H90" s="16">
        <v>0.13</v>
      </c>
      <c r="I90" s="17">
        <f t="shared" si="2"/>
        <v>136.5</v>
      </c>
    </row>
    <row r="91" ht="23" spans="1:9">
      <c r="A91" s="12">
        <v>46015</v>
      </c>
      <c r="B91" s="12" t="s">
        <v>10</v>
      </c>
      <c r="C91" s="12" t="s">
        <v>109</v>
      </c>
      <c r="D91" s="12" t="s">
        <v>110</v>
      </c>
      <c r="E91" s="29" t="s">
        <v>111</v>
      </c>
      <c r="F91" s="14" t="s">
        <v>112</v>
      </c>
      <c r="G91" s="15">
        <v>1300</v>
      </c>
      <c r="H91" s="19">
        <v>0.05</v>
      </c>
      <c r="I91" s="17">
        <f t="shared" si="2"/>
        <v>65</v>
      </c>
    </row>
    <row r="92" ht="23" spans="1:9">
      <c r="A92" s="12">
        <v>45660</v>
      </c>
      <c r="B92" s="12" t="s">
        <v>34</v>
      </c>
      <c r="C92" s="12" t="s">
        <v>113</v>
      </c>
      <c r="D92" s="12" t="s">
        <v>114</v>
      </c>
      <c r="E92" s="12" t="s">
        <v>90</v>
      </c>
      <c r="F92" s="14" t="s">
        <v>115</v>
      </c>
      <c r="G92" s="22">
        <v>1061</v>
      </c>
      <c r="H92" s="19">
        <v>0.599</v>
      </c>
      <c r="I92" s="17">
        <f t="shared" si="2"/>
        <v>635.539</v>
      </c>
    </row>
    <row r="93" ht="23" spans="1:9">
      <c r="A93" s="12">
        <v>45660</v>
      </c>
      <c r="B93" s="12"/>
      <c r="C93" s="12" t="s">
        <v>116</v>
      </c>
      <c r="D93" s="12"/>
      <c r="E93" s="12"/>
      <c r="F93" s="28" t="s">
        <v>117</v>
      </c>
      <c r="G93" s="22">
        <v>448</v>
      </c>
      <c r="H93" s="16">
        <v>0.17</v>
      </c>
      <c r="I93" s="17">
        <f t="shared" si="2"/>
        <v>76.16</v>
      </c>
    </row>
    <row r="94" ht="23" spans="1:9">
      <c r="A94" s="12">
        <v>45660</v>
      </c>
      <c r="B94" s="12" t="s">
        <v>34</v>
      </c>
      <c r="C94" s="22" t="s">
        <v>118</v>
      </c>
      <c r="D94" s="22" t="s">
        <v>119</v>
      </c>
      <c r="E94" s="29" t="s">
        <v>93</v>
      </c>
      <c r="F94" s="14" t="s">
        <v>45</v>
      </c>
      <c r="G94" s="22">
        <v>3505</v>
      </c>
      <c r="H94" s="19">
        <v>0.599</v>
      </c>
      <c r="I94" s="17">
        <f t="shared" si="2"/>
        <v>2099.495</v>
      </c>
    </row>
    <row r="95" ht="23" spans="1:9">
      <c r="A95" s="12">
        <v>45660</v>
      </c>
      <c r="B95" s="12"/>
      <c r="C95" s="22" t="s">
        <v>120</v>
      </c>
      <c r="D95" s="22"/>
      <c r="E95" s="29"/>
      <c r="F95" s="28" t="s">
        <v>121</v>
      </c>
      <c r="G95" s="22">
        <v>504</v>
      </c>
      <c r="H95" s="16">
        <v>0.59</v>
      </c>
      <c r="I95" s="17">
        <f t="shared" si="2"/>
        <v>297.36</v>
      </c>
    </row>
    <row r="96" ht="23" spans="1:9">
      <c r="A96" s="12">
        <v>45660</v>
      </c>
      <c r="B96" s="12"/>
      <c r="C96" s="22" t="s">
        <v>118</v>
      </c>
      <c r="D96" s="22"/>
      <c r="E96" s="29" t="s">
        <v>94</v>
      </c>
      <c r="F96" s="14" t="s">
        <v>45</v>
      </c>
      <c r="G96" s="22">
        <v>3005</v>
      </c>
      <c r="H96" s="19">
        <v>0.599</v>
      </c>
      <c r="I96" s="17">
        <f t="shared" si="2"/>
        <v>1799.995</v>
      </c>
    </row>
    <row r="97" ht="23" spans="1:9">
      <c r="A97" s="12">
        <v>45660</v>
      </c>
      <c r="B97" s="12"/>
      <c r="C97" s="22" t="s">
        <v>120</v>
      </c>
      <c r="D97" s="22"/>
      <c r="E97" s="29"/>
      <c r="F97" s="28" t="s">
        <v>121</v>
      </c>
      <c r="G97" s="22">
        <v>504</v>
      </c>
      <c r="H97" s="16">
        <v>0.59</v>
      </c>
      <c r="I97" s="17">
        <f t="shared" si="2"/>
        <v>297.36</v>
      </c>
    </row>
    <row r="98" ht="23" spans="1:9">
      <c r="A98" s="39"/>
      <c r="B98" s="39"/>
      <c r="C98" s="40"/>
      <c r="D98" s="39"/>
      <c r="E98" s="39"/>
      <c r="F98" s="39"/>
      <c r="G98" s="39"/>
      <c r="H98" s="39"/>
      <c r="I98" s="39"/>
    </row>
    <row r="99" ht="23" spans="1:9">
      <c r="A99" s="39"/>
      <c r="B99" s="39"/>
      <c r="C99" s="40"/>
      <c r="D99" s="39"/>
      <c r="E99" s="39"/>
      <c r="F99" s="39"/>
      <c r="G99" s="39"/>
      <c r="H99" s="39"/>
      <c r="I99" s="39"/>
    </row>
    <row r="100" ht="23" spans="1:9">
      <c r="A100" s="39"/>
      <c r="B100" s="39"/>
      <c r="C100" s="40"/>
      <c r="D100" s="39"/>
      <c r="E100" s="39"/>
      <c r="F100" s="39"/>
      <c r="G100" s="39"/>
      <c r="H100" s="39"/>
      <c r="I100" s="39"/>
    </row>
    <row r="101" ht="23" spans="1:9">
      <c r="A101" s="39"/>
      <c r="B101" s="39"/>
      <c r="C101" s="40"/>
      <c r="D101" s="39"/>
      <c r="E101" s="39"/>
      <c r="F101" s="39"/>
      <c r="G101" s="39"/>
      <c r="H101" s="41" t="s">
        <v>122</v>
      </c>
      <c r="I101" s="42">
        <f>SUM(I3:I100)</f>
        <v>128364.125</v>
      </c>
    </row>
  </sheetData>
  <autoFilter xmlns:etc="http://www.wps.cn/officeDocument/2017/etCustomData" ref="A1:I97" etc:filterBottomFollowUsedRange="0">
    <extLst/>
  </autoFilter>
  <mergeCells count="91">
    <mergeCell ref="A1:I1"/>
    <mergeCell ref="B3:B4"/>
    <mergeCell ref="B5:B10"/>
    <mergeCell ref="B11:B16"/>
    <mergeCell ref="B18:B23"/>
    <mergeCell ref="B24:B29"/>
    <mergeCell ref="B30:B33"/>
    <mergeCell ref="B35:B38"/>
    <mergeCell ref="B40:B41"/>
    <mergeCell ref="B42:B43"/>
    <mergeCell ref="B44:B49"/>
    <mergeCell ref="B50:B57"/>
    <mergeCell ref="B58:B65"/>
    <mergeCell ref="B66:B69"/>
    <mergeCell ref="B70:B73"/>
    <mergeCell ref="B74:B77"/>
    <mergeCell ref="B79:B80"/>
    <mergeCell ref="B81:B82"/>
    <mergeCell ref="B83:B86"/>
    <mergeCell ref="B87:B88"/>
    <mergeCell ref="B92:B93"/>
    <mergeCell ref="B94:B97"/>
    <mergeCell ref="C3:C4"/>
    <mergeCell ref="C5:C6"/>
    <mergeCell ref="C7:C10"/>
    <mergeCell ref="C11:C12"/>
    <mergeCell ref="C13:C14"/>
    <mergeCell ref="C15:C16"/>
    <mergeCell ref="C30:C31"/>
    <mergeCell ref="C32:C33"/>
    <mergeCell ref="C35:C38"/>
    <mergeCell ref="C42:C43"/>
    <mergeCell ref="C44:C45"/>
    <mergeCell ref="C46:C47"/>
    <mergeCell ref="C48:C49"/>
    <mergeCell ref="C50:C57"/>
    <mergeCell ref="C58:C65"/>
    <mergeCell ref="C66:C69"/>
    <mergeCell ref="C70:C73"/>
    <mergeCell ref="C74:C77"/>
    <mergeCell ref="C83:C84"/>
    <mergeCell ref="C85:C86"/>
    <mergeCell ref="D3:D4"/>
    <mergeCell ref="D5:D10"/>
    <mergeCell ref="D11:D16"/>
    <mergeCell ref="D18:D23"/>
    <mergeCell ref="D24:D29"/>
    <mergeCell ref="D30:D33"/>
    <mergeCell ref="D35:D38"/>
    <mergeCell ref="D40:D41"/>
    <mergeCell ref="D42:D43"/>
    <mergeCell ref="D44:D49"/>
    <mergeCell ref="D50:D57"/>
    <mergeCell ref="D58:D65"/>
    <mergeCell ref="D66:D69"/>
    <mergeCell ref="D70:D73"/>
    <mergeCell ref="D74:D77"/>
    <mergeCell ref="D79:D80"/>
    <mergeCell ref="D81:D82"/>
    <mergeCell ref="D83:D86"/>
    <mergeCell ref="D87:D88"/>
    <mergeCell ref="D92:D93"/>
    <mergeCell ref="D94:D97"/>
    <mergeCell ref="E3:E4"/>
    <mergeCell ref="E5:E6"/>
    <mergeCell ref="E7:E8"/>
    <mergeCell ref="E9:E10"/>
    <mergeCell ref="E11:E16"/>
    <mergeCell ref="E18:E20"/>
    <mergeCell ref="E21:E23"/>
    <mergeCell ref="E24:E26"/>
    <mergeCell ref="E27:E29"/>
    <mergeCell ref="E30:E31"/>
    <mergeCell ref="E32:E33"/>
    <mergeCell ref="E35:E38"/>
    <mergeCell ref="E42:E43"/>
    <mergeCell ref="E44:E45"/>
    <mergeCell ref="E46:E47"/>
    <mergeCell ref="E48:E49"/>
    <mergeCell ref="E50:E53"/>
    <mergeCell ref="E54:E57"/>
    <mergeCell ref="E58:E61"/>
    <mergeCell ref="E62:E65"/>
    <mergeCell ref="E66:E69"/>
    <mergeCell ref="E70:E73"/>
    <mergeCell ref="E74:E77"/>
    <mergeCell ref="E83:E84"/>
    <mergeCell ref="E85:E86"/>
    <mergeCell ref="E92:E93"/>
    <mergeCell ref="E94:E95"/>
    <mergeCell ref="E96:E9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岁馨</cp:lastModifiedBy>
  <dcterms:created xsi:type="dcterms:W3CDTF">2017-08-21T10:11:00Z</dcterms:created>
  <dcterms:modified xsi:type="dcterms:W3CDTF">2026-01-12T03:08:45Z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4795025601184CDBB082CC1A12A97B98_13</vt:lpwstr>
  </property>
  <property fmtid="{D5CDD505-2E9C-101B-9397-08002B2CF9AE}" pid="4" name="CalculationRule">
    <vt:i4>0</vt:i4>
  </property>
</Properties>
</file>