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<sst xmlns="http://schemas.openxmlformats.org/spreadsheetml/2006/main" count="70" uniqueCount="53">
  <si>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2025 海威尔-RECALL对账单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</si>
  <si>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</si>
  <si>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</si>
  <si>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</si>
  <si>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</si>
  <si>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</si>
  <si>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</si>
  <si>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</si>
  <si>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</si>
  <si>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</si>
  <si>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</si>
  <si>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</si>
  <si>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</si>
  <si>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</si>
  <si>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小马</t>
  </si>
  <si>
    <t>RHWEHL001
鸿盛</t>
  </si>
  <si>
    <r>
      <rPr>
        <b/>
        <sz val="11"/>
        <color theme="1"/>
        <rFont val="宋体"/>
        <charset val="134"/>
        <scheme val="minor"/>
      </rPr>
      <t>HACKETT</t>
    </r>
    <r>
      <rPr>
        <sz val="11"/>
        <color theme="1"/>
        <rFont val="宋体"/>
        <charset val="134"/>
        <scheme val="minor"/>
      </rPr>
      <t xml:space="preserve"> BEACH BOX</t>
    </r>
  </si>
  <si>
    <t>LM-L25350</t>
  </si>
  <si>
    <t>盖规/整盒高度</t>
  </si>
  <si>
    <t>HBNCD3</t>
  </si>
  <si>
    <t>HLXH25006</t>
  </si>
  <si>
    <t>320*85*120</t>
  </si>
  <si>
    <t>RHWEPPJ001
鸿盛</t>
  </si>
  <si>
    <r>
      <rPr>
        <b/>
        <sz val="11"/>
        <color theme="1"/>
        <rFont val="宋体"/>
        <charset val="134"/>
        <scheme val="minor"/>
      </rPr>
      <t>PPJ</t>
    </r>
    <r>
      <rPr>
        <sz val="11"/>
        <color theme="1"/>
        <rFont val="宋体"/>
        <charset val="134"/>
        <scheme val="minor"/>
      </rPr>
      <t xml:space="preserve"> BEACH BOX</t>
    </r>
  </si>
  <si>
    <t>LM-L25412-1</t>
  </si>
  <si>
    <t>外径</t>
  </si>
  <si>
    <t>PBMBD1</t>
  </si>
  <si>
    <t>PJXH25026</t>
  </si>
  <si>
    <t>285*80*110</t>
  </si>
  <si>
    <t>PBNCD2</t>
  </si>
  <si>
    <t>PJXH25027</t>
  </si>
  <si>
    <t>LM-L25412-2</t>
  </si>
  <si>
    <t>LM-L25412-3</t>
  </si>
  <si>
    <t>LM-L25412-4</t>
  </si>
  <si>
    <t>PBMDD1</t>
  </si>
  <si>
    <t>PJXH50002</t>
  </si>
  <si>
    <t>285*115*115</t>
  </si>
  <si>
    <t>RHWEPPJ002
腾信</t>
  </si>
  <si>
    <t>LM-L25412-5</t>
  </si>
  <si>
    <t>PBLCE1</t>
  </si>
  <si>
    <t>PJXH25028</t>
  </si>
  <si>
    <t>280*100*125</t>
  </si>
  <si>
    <t>合计：</t>
  </si>
  <si>
    <t>睿颢供应链开票资料</t>
  </si>
  <si>
    <t>公司注册地址：上海市金山区枫泾镇环东一路65弄4号3175室</t>
  </si>
  <si>
    <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</si>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</sst>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  <numFmt numFmtId="179" formatCode="&quot;￥&quot;#,##0.000;&quot;￥&quot;\-#,##0.0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85" zoomScaleNormal="85" workbookViewId="0">
      <selection activeCell="C18" sqref="C18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29.1909090909091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/>
      <c r="L2" s="7" t="s">
        <v>11</v>
      </c>
      <c r="M2" s="10" t="s">
        <v>12</v>
      </c>
      <c r="N2" s="7" t="s">
        <v>13</v>
      </c>
    </row>
    <row r="3" ht="31" customHeight="1" spans="1:14">
      <c r="A3" s="11">
        <v>45960</v>
      </c>
      <c r="B3" s="12">
        <v>45974</v>
      </c>
      <c r="C3" s="13" t="s">
        <v>14</v>
      </c>
      <c r="D3" s="14" t="s">
        <v>15</v>
      </c>
      <c r="E3" s="7" t="s">
        <v>16</v>
      </c>
      <c r="F3" s="13" t="s">
        <v>17</v>
      </c>
      <c r="G3" s="15" t="s">
        <v>18</v>
      </c>
      <c r="H3" s="13" t="s">
        <v>19</v>
      </c>
      <c r="I3" s="13" t="s">
        <v>20</v>
      </c>
      <c r="J3" s="15" t="s">
        <v>21</v>
      </c>
      <c r="K3" s="15"/>
      <c r="L3" s="13">
        <v>5250</v>
      </c>
      <c r="M3" s="16">
        <v>2.538</v>
      </c>
      <c r="N3" s="17">
        <f t="shared" ref="N3:N10" si="0">M3*L3</f>
        <v>13324.5</v>
      </c>
    </row>
    <row r="4" s="2" customFormat="1" ht="31" customHeight="1" spans="1:14">
      <c r="A4" s="18">
        <v>45960</v>
      </c>
      <c r="B4" s="11">
        <v>45978</v>
      </c>
      <c r="C4" s="19" t="s">
        <v>14</v>
      </c>
      <c r="D4" s="20" t="s">
        <v>22</v>
      </c>
      <c r="E4" s="21" t="s">
        <v>23</v>
      </c>
      <c r="F4" s="22" t="s">
        <v>24</v>
      </c>
      <c r="G4" s="19" t="s">
        <v>25</v>
      </c>
      <c r="H4" s="13" t="s">
        <v>26</v>
      </c>
      <c r="I4" s="13" t="s">
        <v>27</v>
      </c>
      <c r="J4" s="23" t="s">
        <v>28</v>
      </c>
      <c r="K4" s="24"/>
      <c r="L4" s="25">
        <v>6350</v>
      </c>
      <c r="M4" s="26">
        <v>1.97</v>
      </c>
      <c r="N4" s="17">
        <f t="shared" si="0"/>
        <v>12509.5</v>
      </c>
    </row>
    <row r="5" s="2" customFormat="1" ht="31" customHeight="1" spans="1:14">
      <c r="A5" s="27"/>
      <c r="B5" s="11">
        <v>45974</v>
      </c>
      <c r="C5" s="28"/>
      <c r="D5" s="28"/>
      <c r="E5" s="28"/>
      <c r="F5" s="29"/>
      <c r="G5" s="30"/>
      <c r="H5" s="13" t="s">
        <v>29</v>
      </c>
      <c r="I5" s="13" t="s">
        <v>30</v>
      </c>
      <c r="J5" s="23" t="s">
        <v>21</v>
      </c>
      <c r="K5" s="24"/>
      <c r="L5" s="25">
        <v>15150</v>
      </c>
      <c r="M5" s="26">
        <v>2.235</v>
      </c>
      <c r="N5" s="17">
        <f t="shared" si="0"/>
        <v>33860.25</v>
      </c>
    </row>
    <row r="6" ht="31" customHeight="1" spans="1:14">
      <c r="A6" s="27"/>
      <c r="B6" s="11"/>
      <c r="C6" s="28"/>
      <c r="D6" s="28"/>
      <c r="E6" s="28"/>
      <c r="F6" s="22" t="s">
        <v>31</v>
      </c>
      <c r="G6" s="19" t="s">
        <v>25</v>
      </c>
      <c r="H6" s="13" t="s">
        <v>26</v>
      </c>
      <c r="I6" s="13" t="s">
        <v>27</v>
      </c>
      <c r="J6" s="23" t="s">
        <v>28</v>
      </c>
      <c r="K6" s="24"/>
      <c r="L6" s="25">
        <v>19100</v>
      </c>
      <c r="M6" s="26">
        <v>1.97</v>
      </c>
      <c r="N6" s="17">
        <f t="shared" si="0"/>
        <v>37627</v>
      </c>
    </row>
    <row r="7" ht="31" customHeight="1" spans="1:14">
      <c r="A7" s="27"/>
      <c r="B7" s="11"/>
      <c r="C7" s="28"/>
      <c r="D7" s="28"/>
      <c r="E7" s="28"/>
      <c r="F7" s="29"/>
      <c r="G7" s="30"/>
      <c r="H7" s="13" t="s">
        <v>29</v>
      </c>
      <c r="I7" s="13" t="s">
        <v>30</v>
      </c>
      <c r="J7" s="23" t="s">
        <v>21</v>
      </c>
      <c r="K7" s="24"/>
      <c r="L7" s="25">
        <v>8100</v>
      </c>
      <c r="M7" s="26">
        <v>2.235</v>
      </c>
      <c r="N7" s="17">
        <f t="shared" si="0"/>
        <v>18103.5</v>
      </c>
    </row>
    <row r="8" ht="31" customHeight="1" spans="1:14">
      <c r="A8" s="27"/>
      <c r="B8" s="11"/>
      <c r="C8" s="28"/>
      <c r="D8" s="28"/>
      <c r="E8" s="28"/>
      <c r="F8" s="29" t="s">
        <v>32</v>
      </c>
      <c r="G8" s="13" t="s">
        <v>25</v>
      </c>
      <c r="H8" s="13" t="s">
        <v>29</v>
      </c>
      <c r="I8" s="13" t="s">
        <v>30</v>
      </c>
      <c r="J8" s="23" t="s">
        <v>21</v>
      </c>
      <c r="K8" s="24"/>
      <c r="L8" s="25">
        <v>1600</v>
      </c>
      <c r="M8" s="26">
        <v>2.235</v>
      </c>
      <c r="N8" s="17">
        <f t="shared" si="0"/>
        <v>3576</v>
      </c>
    </row>
    <row r="9" ht="31" customHeight="1" spans="1:14">
      <c r="A9" s="31"/>
      <c r="B9" s="11"/>
      <c r="C9" s="30"/>
      <c r="D9" s="30"/>
      <c r="E9" s="30"/>
      <c r="F9" s="32" t="s">
        <v>33</v>
      </c>
      <c r="G9" s="15" t="s">
        <v>25</v>
      </c>
      <c r="H9" s="15" t="s">
        <v>34</v>
      </c>
      <c r="I9" s="15" t="s">
        <v>35</v>
      </c>
      <c r="J9" s="33" t="s">
        <v>36</v>
      </c>
      <c r="K9" s="34"/>
      <c r="L9" s="25">
        <v>1625</v>
      </c>
      <c r="M9" s="35">
        <v>2.13</v>
      </c>
      <c r="N9" s="17">
        <f t="shared" si="0"/>
        <v>3461.25</v>
      </c>
    </row>
    <row r="10" ht="31" customHeight="1" spans="1:14">
      <c r="A10" s="11">
        <v>45960</v>
      </c>
      <c r="B10" s="11">
        <v>45974</v>
      </c>
      <c r="C10" s="13" t="s">
        <v>14</v>
      </c>
      <c r="D10" s="14" t="s">
        <v>37</v>
      </c>
      <c r="E10" s="36" t="s">
        <v>23</v>
      </c>
      <c r="F10" s="13" t="s">
        <v>38</v>
      </c>
      <c r="G10" s="13" t="s">
        <v>25</v>
      </c>
      <c r="H10" s="13" t="s">
        <v>39</v>
      </c>
      <c r="I10" s="13" t="s">
        <v>40</v>
      </c>
      <c r="J10" s="23" t="s">
        <v>41</v>
      </c>
      <c r="K10" s="24"/>
      <c r="L10" s="15">
        <v>1030</v>
      </c>
      <c r="M10" s="35">
        <v>2.3</v>
      </c>
      <c r="N10" s="17">
        <f t="shared" si="0"/>
        <v>2369</v>
      </c>
    </row>
    <row r="12" spans="1:14">
      <c r="M12" s="4" t="s">
        <v>42</v>
      </c>
      <c r="N12" s="2">
        <f>SUM(N3:N11)</f>
        <v>124831</v>
      </c>
    </row>
    <row r="14" ht="21" spans="1:14">
      <c r="A14" s="37" t="s">
        <v>43</v>
      </c>
      <c r="B14" s="38"/>
    </row>
    <row r="15" ht="17" spans="1:14">
      <c r="A15" s="39" t="s">
        <v>44</v>
      </c>
    </row>
    <row r="16" ht="17" spans="1:14">
      <c r="A16" s="39" t="s">
        <v>45</v>
      </c>
    </row>
    <row r="17" ht="17" spans="1:1">
      <c r="A17" s="39" t="s">
        <v>46</v>
      </c>
    </row>
    <row r="18" ht="17" spans="1:1">
      <c r="A18" s="39" t="s">
        <v>47</v>
      </c>
    </row>
    <row r="19" ht="17" spans="1:1">
      <c r="A19" s="39" t="s">
        <v>48</v>
      </c>
    </row>
    <row r="20" ht="17" spans="1:1">
      <c r="A20" s="39" t="s">
        <v>49</v>
      </c>
    </row>
    <row r="21" ht="17" spans="1:1">
      <c r="A21" s="39" t="s">
        <v>50</v>
      </c>
    </row>
    <row r="22" spans="1:1">
      <c r="A22" s="40" t="s">
        <v>51</v>
      </c>
    </row>
    <row r="23" ht="17" spans="1:1">
      <c r="A23" s="39" t="s">
        <v>52</v>
      </c>
    </row>
  </sheetData>
  <mergeCells count="19">
    <mergeCell ref="A1:N1"/>
    <mergeCell ref="J2:K2"/>
    <mergeCell ref="J3:K3"/>
    <mergeCell ref="J4:K4"/>
    <mergeCell ref="J5:K5"/>
    <mergeCell ref="J6:K6"/>
    <mergeCell ref="J7:K7"/>
    <mergeCell ref="J8:K8"/>
    <mergeCell ref="J9:K9"/>
    <mergeCell ref="J10:K10"/>
    <mergeCell ref="A4:A9"/>
    <mergeCell ref="B5:B9"/>
    <mergeCell ref="C4:C9"/>
    <mergeCell ref="D4:D9"/>
    <mergeCell ref="E4:E9"/>
    <mergeCell ref="F4:F5"/>
    <mergeCell ref="F6:F7"/>
    <mergeCell ref="G4:G5"/>
    <mergeCell ref="G6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2026-01-19T03:36:59Z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