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<sst xmlns="http://schemas.openxmlformats.org/spreadsheetml/2006/main" count="104" uniqueCount="75">
  <si>
    <t>欧陆对账单-Recall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</si>
  <si>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</si>
  <si>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</si>
  <si>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</si>
  <si>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</si>
  <si>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</si>
  <si>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</si>
  <si>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</si>
  <si>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</si>
  <si>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</si>
  <si>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</si>
  <si>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</si>
  <si>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</si>
  <si>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</si>
  <si>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</si>
  <si>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欧陆</t>
  </si>
  <si>
    <t>Summer</t>
  </si>
  <si>
    <t>S25121453</t>
  </si>
  <si>
    <t>ROLZH030
法克曼
PI注明： EC25310501 / EC25310601 / EC25310701 / EC25310801
发货清单注明客户单号： EC25310501 / EC25310601 / EC25310701 / EC25310801</t>
  </si>
  <si>
    <t>5263/339/920/99</t>
  </si>
  <si>
    <t>EC25310501</t>
  </si>
  <si>
    <t>14标RFID贴纸45*35mm不可移 ZHRFS24014</t>
  </si>
  <si>
    <t>5257/339/400/99</t>
  </si>
  <si>
    <t>EC25310601</t>
  </si>
  <si>
    <t>5255/339/819/99</t>
  </si>
  <si>
    <t>EC25310701</t>
  </si>
  <si>
    <t>5256/339/733/99</t>
  </si>
  <si>
    <t>EC25310801</t>
  </si>
  <si>
    <t>S26010349</t>
  </si>
  <si>
    <t>ROLZH031
工厂-恒奥
PI注明： EC25318001
发货清单注明客户单号： EC25318001</t>
  </si>
  <si>
    <t>5215/776</t>
  </si>
  <si>
    <t>披萨刀</t>
  </si>
  <si>
    <t>披萨刀圆形保护套（含胶）ZHRID26001</t>
  </si>
  <si>
    <t>S26012153</t>
  </si>
  <si>
    <t>ROLZH032
工厂-恒奥
PI  发货清单 注明客户订单号（加粗列）</t>
  </si>
  <si>
    <t>5215/325/730/99</t>
  </si>
  <si>
    <t>EC26005001</t>
  </si>
  <si>
    <t>9标RFID吊牌45*61mm ZHHTR25003</t>
  </si>
  <si>
    <t>HEMP25cm两股加蜡麻绳 ZHLOP24005</t>
  </si>
  <si>
    <t>5215/338/730/99</t>
  </si>
  <si>
    <t>EC26005101</t>
  </si>
  <si>
    <t>5215/312/730/99</t>
  </si>
  <si>
    <t>EC26005201</t>
  </si>
  <si>
    <t>5215/336/730/99</t>
  </si>
  <si>
    <t>EC26005301</t>
  </si>
  <si>
    <t>S26011763</t>
  </si>
  <si>
    <t>/</t>
  </si>
  <si>
    <t>ROLZH034
工厂-恒奥</t>
  </si>
  <si>
    <t>S26012184</t>
  </si>
  <si>
    <t>ROLZH036
工厂-恒奥
PI  发货清单 注明客户订单号（加粗列</t>
  </si>
  <si>
    <t>5215/041/730/99</t>
  </si>
  <si>
    <t>EC25318101</t>
  </si>
  <si>
    <t>HEMP 53cm两股加蜡麻绳 ZHJC26001</t>
  </si>
  <si>
    <t>5215/759/730/99</t>
  </si>
  <si>
    <t>EC25318501</t>
  </si>
  <si>
    <t>S26012246</t>
  </si>
  <si>
    <t>ROLZH035
工厂-恒奥
PI  发货清单 注明客户订单号（加粗列</t>
  </si>
  <si>
    <t>8204/759/700/99</t>
  </si>
  <si>
    <t>EC26018501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</si>
  <si>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</si>
  <si>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</si>
  <si>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</si>
  <si>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</si>
  <si>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</si>
  <si>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</si>
  <si>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</si>
  <si>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</si>
  <si>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</si>
  <si>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</si>
  <si>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</si>
  <si>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法克曼家庭用品（深圳）有限公司</t>
  </si>
  <si>
    <t>贴纸，吊牌</t>
  </si>
  <si>
    <t>无</t>
  </si>
  <si>
    <t>pcs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</si>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</sst>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243840</xdr:colOff>
      <xdr:row>20</xdr:row>
      <xdr:rowOff>290195</xdr:rowOff>
    </xdr:from>
    <xdr:to>
      <xdr:col>15</xdr:col>
      <xdr:colOff>517525</xdr:colOff>
      <xdr:row>35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86160" y="7002145"/>
          <a:ext cx="4682490" cy="3138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workbookViewId="0">
      <pane ySplit="2" topLeftCell="A3" activePane="bottomLeft" state="frozen"/>
      <selection/>
      <selection pane="bottomLeft" activeCell="E8" sqref="E8:E9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2.6363636363636" style="2" customWidth="1"/>
    <col min="12" max="12" width="15.3909090909091" style="4" customWidth="1"/>
    <col min="13" max="13" width="17.0909090909091" style="2" customWidth="1"/>
    <col min="14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spans="1:14">
      <c r="A3" s="17" t="s">
        <v>15</v>
      </c>
      <c r="B3" s="18">
        <v>46009</v>
      </c>
      <c r="C3" s="17" t="s">
        <v>16</v>
      </c>
      <c r="D3" s="17" t="s">
        <v>17</v>
      </c>
      <c r="E3" s="19">
        <v>18449</v>
      </c>
      <c r="F3" s="17" t="s">
        <v>18</v>
      </c>
      <c r="G3" s="19" t="s">
        <v>19</v>
      </c>
      <c r="H3" s="20" t="s">
        <v>20</v>
      </c>
      <c r="I3" s="21" t="s">
        <v>21</v>
      </c>
      <c r="J3" s="22">
        <v>4150</v>
      </c>
      <c r="K3" s="19">
        <v>0.47</v>
      </c>
      <c r="L3" s="23">
        <f t="shared" ref="L3:L6" si="0">J3*K3</f>
        <v>1950.5</v>
      </c>
      <c r="M3" s="19"/>
      <c r="N3" s="24"/>
    </row>
    <row r="4" customFormat="1" spans="1:14">
      <c r="A4" s="25"/>
      <c r="B4" s="25"/>
      <c r="C4" s="25"/>
      <c r="D4" s="25"/>
      <c r="E4" s="19">
        <v>18450</v>
      </c>
      <c r="F4" s="26"/>
      <c r="G4" s="19" t="s">
        <v>22</v>
      </c>
      <c r="H4" s="20" t="s">
        <v>23</v>
      </c>
      <c r="I4" s="21" t="s">
        <v>21</v>
      </c>
      <c r="J4" s="22">
        <v>2650</v>
      </c>
      <c r="K4" s="19">
        <v>0.47</v>
      </c>
      <c r="L4" s="23">
        <f t="shared" si="0"/>
        <v>1245.5</v>
      </c>
      <c r="M4" s="19"/>
      <c r="N4" s="24"/>
    </row>
    <row r="5" customFormat="1" spans="1:14">
      <c r="A5" s="25"/>
      <c r="B5" s="25"/>
      <c r="C5" s="25"/>
      <c r="D5" s="25"/>
      <c r="E5" s="19">
        <v>18451</v>
      </c>
      <c r="F5" s="26"/>
      <c r="G5" s="19" t="s">
        <v>24</v>
      </c>
      <c r="H5" s="20" t="s">
        <v>25</v>
      </c>
      <c r="I5" s="21" t="s">
        <v>21</v>
      </c>
      <c r="J5" s="22">
        <v>2650</v>
      </c>
      <c r="K5" s="19">
        <v>0.47</v>
      </c>
      <c r="L5" s="23">
        <f t="shared" si="0"/>
        <v>1245.5</v>
      </c>
      <c r="M5" s="19"/>
      <c r="N5" s="24"/>
    </row>
    <row r="6" customFormat="1" spans="1:14">
      <c r="A6" s="27"/>
      <c r="B6" s="27"/>
      <c r="C6" s="27"/>
      <c r="D6" s="27"/>
      <c r="E6" s="19">
        <v>18454</v>
      </c>
      <c r="F6" s="28"/>
      <c r="G6" s="19" t="s">
        <v>26</v>
      </c>
      <c r="H6" s="20" t="s">
        <v>27</v>
      </c>
      <c r="I6" s="21" t="s">
        <v>21</v>
      </c>
      <c r="J6" s="22">
        <v>3650</v>
      </c>
      <c r="K6" s="19">
        <v>0.47</v>
      </c>
      <c r="L6" s="23">
        <f t="shared" si="0"/>
        <v>1715.5</v>
      </c>
      <c r="M6" s="19"/>
      <c r="N6" s="24"/>
    </row>
    <row r="7" customFormat="1" ht="91" spans="1:14">
      <c r="A7" s="29" t="s">
        <v>15</v>
      </c>
      <c r="B7" s="30">
        <v>46026</v>
      </c>
      <c r="C7" s="29" t="s">
        <v>16</v>
      </c>
      <c r="D7" s="29" t="s">
        <v>28</v>
      </c>
      <c r="E7" s="29">
        <v>18199</v>
      </c>
      <c r="F7" s="29" t="s">
        <v>29</v>
      </c>
      <c r="G7" s="29" t="s">
        <v>30</v>
      </c>
      <c r="H7" s="29" t="s">
        <v>31</v>
      </c>
      <c r="I7" s="29" t="s">
        <v>32</v>
      </c>
      <c r="J7" s="29">
        <v>4150</v>
      </c>
      <c r="K7" s="29">
        <v>0.65</v>
      </c>
      <c r="L7" s="29">
        <v>2697.5</v>
      </c>
      <c r="M7" s="19"/>
      <c r="N7" s="24"/>
    </row>
    <row r="8" customFormat="1" ht="26" spans="1:14">
      <c r="A8" s="17" t="s">
        <v>15</v>
      </c>
      <c r="B8" s="18">
        <v>46038</v>
      </c>
      <c r="C8" s="17" t="s">
        <v>16</v>
      </c>
      <c r="D8" s="17" t="s">
        <v>33</v>
      </c>
      <c r="E8" s="31">
        <v>18237</v>
      </c>
      <c r="F8" s="17" t="s">
        <v>34</v>
      </c>
      <c r="G8" s="31" t="s">
        <v>35</v>
      </c>
      <c r="H8" s="20" t="s">
        <v>36</v>
      </c>
      <c r="I8" s="32" t="s">
        <v>37</v>
      </c>
      <c r="J8" s="32">
        <v>3150</v>
      </c>
      <c r="K8" s="32">
        <v>0.62</v>
      </c>
      <c r="L8" s="29">
        <v>1953</v>
      </c>
      <c r="M8" s="19"/>
      <c r="N8" s="24"/>
    </row>
    <row r="9" customFormat="1" ht="26" spans="1:14">
      <c r="A9" s="26"/>
      <c r="B9" s="26"/>
      <c r="C9" s="26"/>
      <c r="D9" s="26"/>
      <c r="E9" s="28"/>
      <c r="F9" s="26"/>
      <c r="G9" s="28"/>
      <c r="H9" s="20" t="s">
        <v>36</v>
      </c>
      <c r="I9" s="32" t="s">
        <v>38</v>
      </c>
      <c r="J9" s="32">
        <v>3150</v>
      </c>
      <c r="K9" s="32">
        <v>0.15</v>
      </c>
      <c r="L9" s="29">
        <v>472.5</v>
      </c>
      <c r="M9" s="19"/>
      <c r="N9" s="24"/>
    </row>
    <row r="10" customFormat="1" ht="26" spans="1:14">
      <c r="A10" s="26"/>
      <c r="B10" s="26"/>
      <c r="C10" s="26"/>
      <c r="D10" s="26"/>
      <c r="E10" s="31">
        <v>18234</v>
      </c>
      <c r="F10" s="26"/>
      <c r="G10" s="31" t="s">
        <v>39</v>
      </c>
      <c r="H10" s="20" t="s">
        <v>40</v>
      </c>
      <c r="I10" s="32" t="s">
        <v>37</v>
      </c>
      <c r="J10" s="32">
        <v>2950</v>
      </c>
      <c r="K10" s="32">
        <v>0.62</v>
      </c>
      <c r="L10" s="29">
        <v>1829</v>
      </c>
      <c r="M10" s="19"/>
      <c r="N10" s="24"/>
    </row>
    <row r="11" customFormat="1" ht="26" spans="1:14">
      <c r="A11" s="26"/>
      <c r="B11" s="26"/>
      <c r="C11" s="26"/>
      <c r="D11" s="26"/>
      <c r="E11" s="28"/>
      <c r="F11" s="26"/>
      <c r="G11" s="28"/>
      <c r="H11" s="20" t="s">
        <v>40</v>
      </c>
      <c r="I11" s="32" t="s">
        <v>38</v>
      </c>
      <c r="J11" s="32">
        <v>2950</v>
      </c>
      <c r="K11" s="32">
        <v>0.15</v>
      </c>
      <c r="L11" s="29">
        <v>442.5</v>
      </c>
      <c r="M11" s="19"/>
      <c r="N11" s="24"/>
    </row>
    <row r="12" customFormat="1" ht="26" spans="1:14">
      <c r="A12" s="26"/>
      <c r="B12" s="26"/>
      <c r="C12" s="26"/>
      <c r="D12" s="26"/>
      <c r="E12" s="31">
        <v>18238</v>
      </c>
      <c r="F12" s="26"/>
      <c r="G12" s="31" t="s">
        <v>41</v>
      </c>
      <c r="H12" s="20" t="s">
        <v>42</v>
      </c>
      <c r="I12" s="32" t="s">
        <v>37</v>
      </c>
      <c r="J12" s="32">
        <v>2950</v>
      </c>
      <c r="K12" s="32">
        <v>0.62</v>
      </c>
      <c r="L12" s="29">
        <v>1829</v>
      </c>
      <c r="M12" s="19"/>
      <c r="N12" s="24"/>
    </row>
    <row r="13" customFormat="1" ht="26" spans="1:14">
      <c r="A13" s="26"/>
      <c r="B13" s="26"/>
      <c r="C13" s="26"/>
      <c r="D13" s="26"/>
      <c r="E13" s="28"/>
      <c r="F13" s="26"/>
      <c r="G13" s="28"/>
      <c r="H13" s="20" t="s">
        <v>42</v>
      </c>
      <c r="I13" s="32" t="s">
        <v>38</v>
      </c>
      <c r="J13" s="32">
        <v>2950</v>
      </c>
      <c r="K13" s="32">
        <v>0.15</v>
      </c>
      <c r="L13" s="29">
        <v>442.5</v>
      </c>
      <c r="M13" s="19"/>
      <c r="N13" s="24"/>
    </row>
    <row r="14" customFormat="1" ht="26" spans="1:14">
      <c r="A14" s="26"/>
      <c r="B14" s="26"/>
      <c r="C14" s="26"/>
      <c r="D14" s="26"/>
      <c r="E14" s="31">
        <v>18236</v>
      </c>
      <c r="F14" s="26"/>
      <c r="G14" s="31" t="s">
        <v>43</v>
      </c>
      <c r="H14" s="20" t="s">
        <v>44</v>
      </c>
      <c r="I14" s="32" t="s">
        <v>37</v>
      </c>
      <c r="J14" s="32">
        <v>3150</v>
      </c>
      <c r="K14" s="32">
        <v>0.62</v>
      </c>
      <c r="L14" s="29">
        <v>1953</v>
      </c>
      <c r="M14" s="19"/>
      <c r="N14" s="24"/>
    </row>
    <row r="15" customFormat="1" ht="26" spans="1:14">
      <c r="A15" s="28"/>
      <c r="B15" s="28"/>
      <c r="C15" s="28"/>
      <c r="D15" s="28"/>
      <c r="E15" s="28"/>
      <c r="F15" s="28"/>
      <c r="G15" s="28"/>
      <c r="H15" s="20" t="s">
        <v>44</v>
      </c>
      <c r="I15" s="32" t="s">
        <v>38</v>
      </c>
      <c r="J15" s="32">
        <v>3150</v>
      </c>
      <c r="K15" s="32">
        <v>0.15</v>
      </c>
      <c r="L15" s="29">
        <v>472.5</v>
      </c>
      <c r="M15" s="19"/>
      <c r="N15" s="24"/>
    </row>
    <row r="16" customFormat="1" ht="26" spans="1:14">
      <c r="A16" s="29" t="s">
        <v>15</v>
      </c>
      <c r="B16" s="30">
        <v>46041</v>
      </c>
      <c r="C16" s="29" t="s">
        <v>16</v>
      </c>
      <c r="D16" s="29" t="s">
        <v>45</v>
      </c>
      <c r="E16" s="29" t="s">
        <v>46</v>
      </c>
      <c r="F16" s="32" t="s">
        <v>47</v>
      </c>
      <c r="G16" s="32" t="s">
        <v>46</v>
      </c>
      <c r="H16" s="19"/>
      <c r="I16" s="32" t="s">
        <v>38</v>
      </c>
      <c r="J16" s="32">
        <v>18100</v>
      </c>
      <c r="K16" s="32">
        <v>0.15</v>
      </c>
      <c r="L16" s="29">
        <f t="shared" ref="L16:L19" si="1">J16*K16</f>
        <v>2715</v>
      </c>
      <c r="M16" s="19"/>
      <c r="N16" s="24"/>
    </row>
    <row r="17" customFormat="1" spans="1:14">
      <c r="A17" s="31" t="s">
        <v>15</v>
      </c>
      <c r="B17" s="33">
        <v>46045</v>
      </c>
      <c r="C17" s="31" t="s">
        <v>16</v>
      </c>
      <c r="D17" s="31" t="s">
        <v>48</v>
      </c>
      <c r="E17" s="34">
        <v>18200</v>
      </c>
      <c r="F17" s="17" t="s">
        <v>49</v>
      </c>
      <c r="G17" s="19" t="s">
        <v>50</v>
      </c>
      <c r="H17" s="20" t="s">
        <v>51</v>
      </c>
      <c r="I17" s="21" t="s">
        <v>52</v>
      </c>
      <c r="J17" s="35">
        <v>2750</v>
      </c>
      <c r="K17" s="21">
        <v>0.29</v>
      </c>
      <c r="L17" s="23">
        <f t="shared" si="1"/>
        <v>797.5</v>
      </c>
      <c r="M17" s="19"/>
      <c r="N17" s="24"/>
    </row>
    <row r="18" customFormat="1" spans="1:14">
      <c r="A18" s="28"/>
      <c r="B18" s="28"/>
      <c r="C18" s="28"/>
      <c r="D18" s="28"/>
      <c r="E18" s="34">
        <v>18210</v>
      </c>
      <c r="F18" s="28"/>
      <c r="G18" s="19" t="s">
        <v>53</v>
      </c>
      <c r="H18" s="20" t="s">
        <v>54</v>
      </c>
      <c r="I18" s="21" t="s">
        <v>52</v>
      </c>
      <c r="J18" s="35">
        <v>3950</v>
      </c>
      <c r="K18" s="21">
        <v>0.29</v>
      </c>
      <c r="L18" s="23">
        <f t="shared" si="1"/>
        <v>1145.5</v>
      </c>
      <c r="M18" s="19"/>
      <c r="N18" s="24"/>
    </row>
    <row r="19" customFormat="1" ht="65" spans="1:14">
      <c r="A19" s="29" t="s">
        <v>15</v>
      </c>
      <c r="B19" s="36">
        <v>46043</v>
      </c>
      <c r="C19" s="29" t="s">
        <v>16</v>
      </c>
      <c r="D19" s="19" t="s">
        <v>55</v>
      </c>
      <c r="E19" s="19">
        <v>23408</v>
      </c>
      <c r="F19" s="29" t="s">
        <v>56</v>
      </c>
      <c r="G19" s="19" t="s">
        <v>57</v>
      </c>
      <c r="H19" s="20" t="s">
        <v>58</v>
      </c>
      <c r="I19" s="19" t="s">
        <v>21</v>
      </c>
      <c r="J19" s="22">
        <v>3100</v>
      </c>
      <c r="K19" s="19">
        <v>0.47</v>
      </c>
      <c r="L19" s="23">
        <f t="shared" si="1"/>
        <v>1457</v>
      </c>
      <c r="M19" s="19"/>
      <c r="N19" s="24"/>
    </row>
    <row r="20" customFormat="1" ht="16.5" spans="1:14">
      <c r="A20" s="37" t="s">
        <v>59</v>
      </c>
      <c r="B20" s="38"/>
      <c r="C20" s="38"/>
      <c r="D20" s="38"/>
      <c r="E20" s="38"/>
      <c r="F20" s="38"/>
      <c r="G20" s="38"/>
      <c r="H20" s="38"/>
      <c r="I20" s="38"/>
      <c r="J20" s="38">
        <f>SUM(J3:J19)</f>
        <v>69550</v>
      </c>
      <c r="K20" s="39"/>
      <c r="L20" s="40">
        <f>SUM(L3:L19)</f>
        <v>24363.5</v>
      </c>
      <c r="M20" s="41"/>
      <c r="N20" s="24"/>
    </row>
    <row r="21" ht="23" spans="1:14">
      <c r="A21" s="42" t="s">
        <v>60</v>
      </c>
      <c r="B21" s="42"/>
      <c r="C21" s="42"/>
      <c r="D21" s="42"/>
      <c r="E21" s="42"/>
      <c r="F21" s="42"/>
      <c r="G21" s="43"/>
      <c r="H21" s="42"/>
      <c r="I21" s="42"/>
      <c r="J21" s="44"/>
    </row>
    <row r="22" s="2" customFormat="1" ht="45" customHeight="1" spans="1:14">
      <c r="A22" s="45" t="s">
        <v>61</v>
      </c>
      <c r="B22" s="45" t="s">
        <v>62</v>
      </c>
      <c r="C22" s="45" t="s">
        <v>1</v>
      </c>
      <c r="D22" s="45" t="s">
        <v>63</v>
      </c>
      <c r="E22" s="45" t="s">
        <v>64</v>
      </c>
      <c r="F22" s="45" t="s">
        <v>65</v>
      </c>
      <c r="G22" s="46" t="s">
        <v>66</v>
      </c>
      <c r="H22" s="16" t="s">
        <v>67</v>
      </c>
      <c r="I22" s="45" t="s">
        <v>68</v>
      </c>
      <c r="J22" s="47" t="s">
        <v>69</v>
      </c>
      <c r="L22" s="4"/>
    </row>
    <row r="23" s="2" customFormat="1" ht="34" customHeight="1" spans="1:14">
      <c r="A23" s="48">
        <v>1</v>
      </c>
      <c r="B23" s="49"/>
      <c r="C23" s="48" t="s">
        <v>15</v>
      </c>
      <c r="D23" s="50" t="s">
        <v>70</v>
      </c>
      <c r="E23" s="50" t="s">
        <v>71</v>
      </c>
      <c r="F23" s="48" t="s">
        <v>72</v>
      </c>
      <c r="G23" s="51" t="s">
        <v>73</v>
      </c>
      <c r="H23" s="48">
        <f>J20</f>
        <v>69550</v>
      </c>
      <c r="I23" s="52">
        <f>L20</f>
        <v>24363.5</v>
      </c>
      <c r="J23" s="53"/>
      <c r="K23" s="3"/>
      <c r="L23" s="4"/>
    </row>
    <row r="36" spans="7:7">
      <c r="G36" s="3" t="s">
        <v>74</v>
      </c>
    </row>
  </sheetData>
  <mergeCells count="26">
    <mergeCell ref="A1:L1"/>
    <mergeCell ref="A20:I20"/>
    <mergeCell ref="A21:J21"/>
    <mergeCell ref="A3:A6"/>
    <mergeCell ref="A8:A15"/>
    <mergeCell ref="A17:A18"/>
    <mergeCell ref="B3:B6"/>
    <mergeCell ref="B8:B15"/>
    <mergeCell ref="B17:B18"/>
    <mergeCell ref="C3:C6"/>
    <mergeCell ref="C8:C15"/>
    <mergeCell ref="C17:C18"/>
    <mergeCell ref="D3:D6"/>
    <mergeCell ref="D8:D15"/>
    <mergeCell ref="D17:D18"/>
    <mergeCell ref="E8:E9"/>
    <mergeCell ref="E10:E11"/>
    <mergeCell ref="E12:E13"/>
    <mergeCell ref="E14:E15"/>
    <mergeCell ref="F3:F6"/>
    <mergeCell ref="F8:F15"/>
    <mergeCell ref="F17:F18"/>
    <mergeCell ref="G8:G9"/>
    <mergeCell ref="G10:G11"/>
    <mergeCell ref="G12:G13"/>
    <mergeCell ref="G14:G15"/>
  </mergeCells>
  <conditionalFormatting sqref="E16">
    <cfRule type="duplicateValues" dxfId="0" priority="3"/>
  </conditionalFormatting>
  <conditionalFormatting sqref="E19">
    <cfRule type="duplicateValues" dxfId="0" priority="1"/>
  </conditionalFormatting>
  <conditionalFormatting sqref="E3:E6">
    <cfRule type="duplicateValues" dxfId="0" priority="5"/>
  </conditionalFormatting>
  <conditionalFormatting sqref="E17:E18">
    <cfRule type="duplicateValues" dxfId="0" priority="2"/>
  </conditionalFormatting>
  <conditionalFormatting sqref="E7 E8:E15">
    <cfRule type="duplicateValues" dxfId="0" priority="4"/>
  </conditionalFormatting>
  <pageMargins left="0.7" right="0.7" top="0.75" bottom="0.75" header="0.3" footer="0.3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2026-01-28T03:06:32Z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D078F62A243F406D94433EC187012BD8_13</vt:lpwstr>
  </property>
  <property fmtid="{D5CDD505-2E9C-101B-9397-08002B2CF9AE}" pid="4" name="CalculationRule">
    <vt:i4>0</vt:i4>
  </property>
</Properties>
</file>