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<sst xmlns="http://schemas.openxmlformats.org/spreadsheetml/2006/main" count="76" uniqueCount="60">
  <si>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浙江金石对账单-Recall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</si>
  <si>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</si>
  <si>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</si>
  <si>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</si>
  <si>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</si>
  <si>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</si>
  <si>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</si>
  <si>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</si>
  <si>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</si>
  <si>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</si>
  <si>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</si>
  <si>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</si>
  <si>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</si>
  <si>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</si>
  <si>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</si>
  <si>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浙江金石</t>
  </si>
  <si>
    <t>Jolie Zhang</t>
  </si>
  <si>
    <t>S25120899</t>
  </si>
  <si>
    <t>PO-17672</t>
  </si>
  <si>
    <t>RZJJSZH075</t>
  </si>
  <si>
    <t>9611-311-999-99</t>
  </si>
  <si>
    <t>cutlery</t>
  </si>
  <si>
    <t>ZHRFS24010  14标RFID贴纸45*60mm（不可移）</t>
  </si>
  <si>
    <t>S25121286</t>
  </si>
  <si>
    <t>PO-20790</t>
  </si>
  <si>
    <t>RZJJSZH076</t>
  </si>
  <si>
    <t>3606-311-999-99</t>
  </si>
  <si>
    <t>S25121708</t>
  </si>
  <si>
    <t>PO-18920</t>
  </si>
  <si>
    <t>RZJJSZH078</t>
  </si>
  <si>
    <t>9625-311-999-99</t>
  </si>
  <si>
    <t>S25121792</t>
  </si>
  <si>
    <t>21454-04</t>
  </si>
  <si>
    <t>RZJJSZH079</t>
  </si>
  <si>
    <t>8220/526/733/99</t>
  </si>
  <si>
    <t>ZHHTR25003 9标RFID挂牌45*61mm不含价格贴</t>
  </si>
  <si>
    <t>21452-04</t>
  </si>
  <si>
    <t>8220/318/733/99</t>
  </si>
  <si>
    <t>21455-04</t>
  </si>
  <si>
    <t>8220-311-733-99</t>
  </si>
  <si>
    <t>ZHRFS24014  14标RFID贴纸45*35mm不可移</t>
  </si>
  <si>
    <t>21453-04</t>
  </si>
  <si>
    <t>8220-320-733-99</t>
  </si>
  <si>
    <t>21457-04</t>
  </si>
  <si>
    <t>8242-311-101-99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</si>
  <si>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</si>
  <si>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</si>
  <si>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</si>
  <si>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</si>
  <si>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</si>
  <si>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</si>
  <si>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</si>
  <si>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</si>
  <si>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</si>
  <si>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</si>
  <si>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</si>
  <si>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浙江金石家居用品有限公司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</si>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</sst>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85" zoomScaleNormal="85" workbookViewId="0">
      <pane ySplit="2" topLeftCell="A3" activePane="bottomLeft" state="frozen"/>
      <selection/>
      <selection pane="bottomLeft" activeCell="N11" sqref="N11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7636363636364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72727272727273" style="5" customWidth="1"/>
    <col min="14" max="14" width="12.5" style="5" customWidth="1"/>
    <col min="15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17" customHeight="1" spans="1:14">
      <c r="A3" s="13" t="s">
        <v>15</v>
      </c>
      <c r="B3" s="14">
        <v>46002</v>
      </c>
      <c r="C3" s="15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>
        <v>3246</v>
      </c>
      <c r="K3" s="13">
        <v>0.43</v>
      </c>
      <c r="L3" s="16">
        <f>K3*J3</f>
        <v>1395.78</v>
      </c>
      <c r="M3" s="17"/>
      <c r="N3" s="18"/>
    </row>
    <row r="4" s="2" customFormat="1" ht="17" customHeight="1" spans="1:14">
      <c r="A4" s="13" t="s">
        <v>15</v>
      </c>
      <c r="B4" s="14">
        <v>46007</v>
      </c>
      <c r="C4" s="15" t="s">
        <v>16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21</v>
      </c>
      <c r="I4" s="13" t="s">
        <v>22</v>
      </c>
      <c r="J4" s="13">
        <v>1512</v>
      </c>
      <c r="K4" s="13">
        <v>0.43</v>
      </c>
      <c r="L4" s="16">
        <f t="shared" ref="L4:L10" si="0">K4*J4</f>
        <v>650.16</v>
      </c>
      <c r="M4" s="17"/>
      <c r="N4" s="18"/>
    </row>
    <row r="5" s="2" customFormat="1" ht="17" customHeight="1" spans="1:14">
      <c r="A5" s="13" t="s">
        <v>15</v>
      </c>
      <c r="B5" s="14">
        <v>46011</v>
      </c>
      <c r="C5" s="15" t="s">
        <v>16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21</v>
      </c>
      <c r="I5" s="13" t="s">
        <v>22</v>
      </c>
      <c r="J5" s="13">
        <v>6054</v>
      </c>
      <c r="K5" s="13">
        <v>0.43</v>
      </c>
      <c r="L5" s="16">
        <f t="shared" si="0"/>
        <v>2603.22</v>
      </c>
      <c r="M5" s="17"/>
      <c r="N5" s="18"/>
    </row>
    <row r="6" s="2" customFormat="1" ht="17" customHeight="1" spans="1:14">
      <c r="A6" s="13" t="s">
        <v>15</v>
      </c>
      <c r="B6" s="14">
        <v>46013</v>
      </c>
      <c r="C6" s="15" t="s">
        <v>16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21</v>
      </c>
      <c r="I6" s="13" t="s">
        <v>35</v>
      </c>
      <c r="J6" s="13">
        <v>6000</v>
      </c>
      <c r="K6" s="13">
        <v>0.61</v>
      </c>
      <c r="L6" s="16">
        <f t="shared" si="0"/>
        <v>3660</v>
      </c>
      <c r="M6" s="17"/>
      <c r="N6" s="18"/>
    </row>
    <row r="7" s="2" customFormat="1" ht="17" customHeight="1" spans="1:14">
      <c r="A7" s="13"/>
      <c r="B7" s="14"/>
      <c r="C7" s="19"/>
      <c r="D7" s="13"/>
      <c r="E7" s="13" t="s">
        <v>36</v>
      </c>
      <c r="F7" s="13"/>
      <c r="G7" s="20" t="s">
        <v>37</v>
      </c>
      <c r="H7" s="13"/>
      <c r="I7" s="13" t="s">
        <v>35</v>
      </c>
      <c r="J7" s="20">
        <v>960</v>
      </c>
      <c r="K7" s="13">
        <v>0.61</v>
      </c>
      <c r="L7" s="16">
        <f t="shared" si="0"/>
        <v>585.6</v>
      </c>
      <c r="M7" s="17"/>
      <c r="N7" s="18"/>
    </row>
    <row r="8" s="2" customFormat="1" ht="17" customHeight="1" spans="1:14">
      <c r="A8" s="13"/>
      <c r="B8" s="14"/>
      <c r="C8" s="19"/>
      <c r="D8" s="13"/>
      <c r="E8" s="13" t="s">
        <v>38</v>
      </c>
      <c r="F8" s="13"/>
      <c r="G8" s="20" t="s">
        <v>39</v>
      </c>
      <c r="H8" s="13"/>
      <c r="I8" s="13" t="s">
        <v>40</v>
      </c>
      <c r="J8" s="13">
        <v>2912</v>
      </c>
      <c r="K8" s="13">
        <v>0.43</v>
      </c>
      <c r="L8" s="16">
        <f t="shared" si="0"/>
        <v>1252.16</v>
      </c>
      <c r="M8" s="17"/>
      <c r="N8" s="18"/>
    </row>
    <row r="9" s="2" customFormat="1" ht="17" customHeight="1" spans="1:14">
      <c r="A9" s="13"/>
      <c r="B9" s="14"/>
      <c r="C9" s="19"/>
      <c r="D9" s="13"/>
      <c r="E9" s="13" t="s">
        <v>41</v>
      </c>
      <c r="F9" s="13"/>
      <c r="G9" s="13" t="s">
        <v>42</v>
      </c>
      <c r="H9" s="13"/>
      <c r="I9" s="13" t="s">
        <v>40</v>
      </c>
      <c r="J9" s="13">
        <v>750</v>
      </c>
      <c r="K9" s="13">
        <v>0.43</v>
      </c>
      <c r="L9" s="16">
        <f t="shared" si="0"/>
        <v>322.5</v>
      </c>
      <c r="M9" s="17"/>
      <c r="N9" s="18"/>
    </row>
    <row r="10" s="2" customFormat="1" ht="17" customHeight="1" spans="1:14">
      <c r="A10" s="13"/>
      <c r="B10" s="14"/>
      <c r="C10" s="19"/>
      <c r="D10" s="13"/>
      <c r="E10" s="13" t="s">
        <v>43</v>
      </c>
      <c r="F10" s="13"/>
      <c r="G10" s="20" t="s">
        <v>44</v>
      </c>
      <c r="H10" s="13"/>
      <c r="I10" s="13" t="s">
        <v>40</v>
      </c>
      <c r="J10" s="13">
        <v>2548</v>
      </c>
      <c r="K10" s="13">
        <v>0.43</v>
      </c>
      <c r="L10" s="16">
        <f t="shared" si="0"/>
        <v>1095.64</v>
      </c>
      <c r="M10" s="17"/>
      <c r="N10" s="18"/>
    </row>
    <row r="11" s="2" customFormat="1" ht="17" customHeight="1" spans="1:14">
      <c r="A11" s="21"/>
      <c r="B11" s="22"/>
      <c r="C11" s="23"/>
      <c r="D11" s="21"/>
      <c r="E11" s="24"/>
      <c r="F11" s="23"/>
      <c r="G11" s="24"/>
      <c r="H11" s="24"/>
      <c r="I11" s="25"/>
      <c r="J11" s="24"/>
      <c r="K11" s="26"/>
      <c r="L11" s="26"/>
      <c r="M11" s="17"/>
      <c r="N11" s="18"/>
    </row>
    <row r="12" s="2" customFormat="1" ht="17" customHeight="1" spans="1:14">
      <c r="A12" s="21"/>
      <c r="B12" s="22"/>
      <c r="C12" s="23"/>
      <c r="D12" s="21"/>
      <c r="E12" s="24"/>
      <c r="F12" s="23"/>
      <c r="G12" s="24"/>
      <c r="H12" s="24"/>
      <c r="I12" s="25"/>
      <c r="J12" s="24"/>
      <c r="K12" s="26"/>
      <c r="L12" s="26"/>
      <c r="M12" s="17"/>
      <c r="N12" s="18"/>
    </row>
    <row r="13" s="2" customFormat="1" ht="17" customHeight="1" spans="1:14">
      <c r="A13" s="21"/>
      <c r="B13" s="22"/>
      <c r="C13" s="23"/>
      <c r="D13" s="21"/>
      <c r="E13" s="24"/>
      <c r="F13" s="23"/>
      <c r="G13" s="24"/>
      <c r="H13" s="24"/>
      <c r="I13" s="25"/>
      <c r="J13" s="24"/>
      <c r="K13" s="26"/>
      <c r="L13" s="26"/>
      <c r="M13" s="17"/>
      <c r="N13" s="18"/>
    </row>
    <row r="14" s="2" customFormat="1" ht="17" customHeight="1" spans="1:14">
      <c r="A14" s="21"/>
      <c r="B14" s="22"/>
      <c r="C14" s="23"/>
      <c r="D14" s="21"/>
      <c r="E14" s="24"/>
      <c r="F14" s="23"/>
      <c r="G14" s="24"/>
      <c r="H14" s="24"/>
      <c r="I14" s="25"/>
      <c r="J14" s="24"/>
      <c r="K14" s="26"/>
      <c r="L14" s="26"/>
      <c r="M14" s="17"/>
      <c r="N14" s="18"/>
    </row>
    <row r="15" s="3" customFormat="1" ht="17" customHeight="1" spans="1:14">
      <c r="A15" s="27" t="s">
        <v>45</v>
      </c>
      <c r="B15" s="28"/>
      <c r="C15" s="29"/>
      <c r="D15" s="27"/>
      <c r="E15" s="29"/>
      <c r="F15" s="29"/>
      <c r="G15" s="29"/>
      <c r="H15" s="29"/>
      <c r="I15" s="27"/>
      <c r="J15" s="29">
        <f>SUM(J3:J12)</f>
        <v>23982</v>
      </c>
      <c r="K15" s="30"/>
      <c r="L15" s="31">
        <f>SUM(L3:L14)</f>
        <v>11565.06</v>
      </c>
      <c r="M15" s="32"/>
      <c r="N15" s="32"/>
    </row>
    <row r="16" s="4" customFormat="1" ht="15" customHeight="1" spans="1:1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5"/>
      <c r="L16" s="5"/>
    </row>
    <row r="17" ht="23" spans="1:11">
      <c r="A17" s="6" t="s">
        <v>46</v>
      </c>
      <c r="B17" s="6"/>
      <c r="C17" s="6"/>
      <c r="D17" s="6"/>
      <c r="E17" s="6"/>
      <c r="F17" s="6"/>
      <c r="G17" s="6"/>
      <c r="H17" s="6"/>
      <c r="I17" s="6"/>
      <c r="J17" s="6"/>
    </row>
    <row r="18" s="5" customFormat="1" ht="45" customHeight="1" spans="1:11">
      <c r="A18" s="34" t="s">
        <v>47</v>
      </c>
      <c r="B18" s="34" t="s">
        <v>48</v>
      </c>
      <c r="C18" s="34" t="s">
        <v>1</v>
      </c>
      <c r="D18" s="34" t="s">
        <v>49</v>
      </c>
      <c r="E18" s="34" t="s">
        <v>50</v>
      </c>
      <c r="F18" s="34" t="s">
        <v>51</v>
      </c>
      <c r="G18" s="12" t="s">
        <v>52</v>
      </c>
      <c r="H18" s="12" t="s">
        <v>53</v>
      </c>
      <c r="I18" s="34" t="s">
        <v>54</v>
      </c>
      <c r="J18" s="12" t="s">
        <v>55</v>
      </c>
    </row>
    <row r="19" s="5" customFormat="1" ht="34" customHeight="1" spans="1:11">
      <c r="A19" s="35">
        <v>1</v>
      </c>
      <c r="B19" s="36"/>
      <c r="C19" s="35" t="s">
        <v>15</v>
      </c>
      <c r="D19" s="37" t="s">
        <v>56</v>
      </c>
      <c r="E19" s="37" t="s">
        <v>57</v>
      </c>
      <c r="F19" s="35" t="s">
        <v>58</v>
      </c>
      <c r="G19" s="35" t="s">
        <v>59</v>
      </c>
      <c r="H19" s="35">
        <f>J15</f>
        <v>23982</v>
      </c>
      <c r="I19" s="38">
        <f>L15</f>
        <v>11565.06</v>
      </c>
      <c r="J19" s="37"/>
      <c r="K19" s="39"/>
    </row>
  </sheetData>
  <mergeCells count="8">
    <mergeCell ref="A1:L1"/>
    <mergeCell ref="A17:J17"/>
    <mergeCell ref="A6:A10"/>
    <mergeCell ref="B6:B10"/>
    <mergeCell ref="C6:C10"/>
    <mergeCell ref="D6:D10"/>
    <mergeCell ref="F6:F10"/>
    <mergeCell ref="H6:H10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2026-01-23T09:06:23Z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3E11CC089F6E4152BEEF29F34553E5F6_13</vt:lpwstr>
  </property>
  <property fmtid="{D5CDD505-2E9C-101B-9397-08002B2CF9AE}" pid="4" name="CalculationRule">
    <vt:i4>0</vt:i4>
  </property>
</Properties>
</file>