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9" r:id="rId1"/>
    <sheet name="开票资料" sheetId="20" r:id="rId2"/>
  </sheets>
  <definedNames>
    <definedName name="_xlnm.Print_Area" localSheetId="0">对账单!$A$1:$J$5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naya</author>
  </authors>
  <commentList>
    <comment ref="K3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单价4+运费0.5</t>
        </r>
      </text>
    </comment>
  </commentList>
</comments>
</file>

<file path=xl/sharedStrings.xml><?xml version="1.0" encoding="utf-8"?>
<sst xmlns="http://schemas.openxmlformats.org/spreadsheetml/2006/main" count="39" uniqueCount="39">
  <si>
    <r>
      <rPr>
        <b/>
        <sz val="18"/>
        <color theme="1"/>
        <rFont val="宋体"/>
        <charset val="134"/>
      </rPr>
      <t>2026 时之道 对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>账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 xml:space="preserve">单 - </t>
    </r>
    <r>
      <rPr>
        <b/>
        <sz val="18"/>
        <color theme="1"/>
        <rFont val="Arial"/>
        <charset val="134"/>
      </rPr>
      <t>Recall</t>
    </r>
  </si>
  <si>
    <t>下单时间</t>
  </si>
  <si>
    <t>出货日期</t>
  </si>
  <si>
    <t>客户</t>
  </si>
  <si>
    <t>客户联系人</t>
  </si>
  <si>
    <t>睿颢合同号</t>
  </si>
  <si>
    <t>production  项目名称</t>
  </si>
  <si>
    <t>客户PO号</t>
  </si>
  <si>
    <t>编号</t>
  </si>
  <si>
    <t>尺寸（mm）</t>
  </si>
  <si>
    <t>QUANTITY  数量（个）</t>
  </si>
  <si>
    <t>UNIT PRICE单价</t>
  </si>
  <si>
    <t>Tatal Amount总金额</t>
  </si>
  <si>
    <t>时之道</t>
  </si>
  <si>
    <t>盼盼</t>
  </si>
  <si>
    <t>RSZDTEMPE001</t>
  </si>
  <si>
    <t>POLO CLUB鞋盒</t>
  </si>
  <si>
    <t>PCXH60001
（PCOHD4）</t>
  </si>
  <si>
    <t>340*193*116
（内径335*183*114）</t>
  </si>
  <si>
    <t>拷贝纸</t>
  </si>
  <si>
    <t>PC0TH26001</t>
  </si>
  <si>
    <t>290*750</t>
  </si>
  <si>
    <t>上机费</t>
  </si>
  <si>
    <t>挂绳</t>
  </si>
  <si>
    <t>PCJC26001</t>
  </si>
  <si>
    <t>挂牌</t>
  </si>
  <si>
    <t>PCGP60001</t>
  </si>
  <si>
    <t>91*45</t>
  </si>
  <si>
    <t>总：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</si>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</sst>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8"/>
      <color theme="1"/>
      <name val="Arial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0" zoomScaleNormal="110" zoomScaleSheetLayoutView="70" workbookViewId="0">
      <selection activeCell="I7" sqref="I7"/>
    </sheetView>
  </sheetViews>
  <sheetFormatPr defaultColWidth="8.72727272727273" defaultRowHeight="14"/>
  <cols>
    <col min="1" max="1" width="12.0909090909091" style="6" customWidth="1"/>
    <col min="2" max="2" width="10.8090909090909" style="6" customWidth="1"/>
    <col min="3" max="3" width="12.9181818181818" style="6" customWidth="1"/>
    <col min="4" max="4" width="13.1272727272727" style="6" customWidth="1"/>
    <col min="5" max="5" width="11.7090909090909" style="6" customWidth="1"/>
    <col min="6" max="6" width="14.6454545454545" style="6" customWidth="1"/>
    <col min="7" max="7" width="8.77272727272727" style="6" customWidth="1"/>
    <col min="8" max="8" width="12.1090909090909" style="6" customWidth="1"/>
    <col min="9" max="9" width="21.3181818181818" style="6" customWidth="1"/>
    <col min="10" max="10" width="13.6272727272727" style="6" customWidth="1"/>
    <col min="11" max="11" width="12.2090909090909" style="6" customWidth="1"/>
    <col min="12" max="12" width="13.5363636363636" style="6" customWidth="1"/>
    <col min="13" max="16384" width="8.72727272727273" style="6"/>
  </cols>
  <sheetData>
    <row r="1" ht="48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28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5" customFormat="1" ht="28" spans="1:12">
      <c r="A3" s="11">
        <v>46041</v>
      </c>
      <c r="B3" s="12"/>
      <c r="C3" s="13" t="s">
        <v>13</v>
      </c>
      <c r="D3" s="13" t="s">
        <v>14</v>
      </c>
      <c r="E3" s="13" t="s">
        <v>15</v>
      </c>
      <c r="F3" s="13" t="s">
        <v>16</v>
      </c>
      <c r="G3" s="13"/>
      <c r="H3" s="14" t="s">
        <v>17</v>
      </c>
      <c r="I3" s="14" t="s">
        <v>18</v>
      </c>
      <c r="J3" s="13">
        <v>1557</v>
      </c>
      <c r="K3" s="15">
        <v>4.5</v>
      </c>
      <c r="L3" s="13">
        <f t="shared" ref="L3:L7" si="0">K3*J3</f>
        <v>7006.5</v>
      </c>
    </row>
    <row r="4" s="5" customFormat="1" ht="23" customHeight="1" spans="1:12">
      <c r="A4" s="16"/>
      <c r="B4" s="12"/>
      <c r="C4" s="13"/>
      <c r="D4" s="13"/>
      <c r="E4" s="13"/>
      <c r="F4" s="17" t="s">
        <v>19</v>
      </c>
      <c r="G4" s="13"/>
      <c r="H4" s="14" t="s">
        <v>20</v>
      </c>
      <c r="I4" s="14" t="s">
        <v>21</v>
      </c>
      <c r="J4" s="13">
        <v>1557</v>
      </c>
      <c r="K4" s="15">
        <v>0.74</v>
      </c>
      <c r="L4" s="13">
        <f t="shared" si="0"/>
        <v>1152.18</v>
      </c>
    </row>
    <row r="5" s="5" customFormat="1" ht="23" customHeight="1" spans="1:12">
      <c r="A5" s="16"/>
      <c r="B5" s="12"/>
      <c r="C5" s="13"/>
      <c r="D5" s="13"/>
      <c r="E5" s="13"/>
      <c r="F5" s="18"/>
      <c r="G5" s="13"/>
      <c r="H5" s="14"/>
      <c r="I5" s="14" t="s">
        <v>22</v>
      </c>
      <c r="J5" s="13">
        <v>1</v>
      </c>
      <c r="K5" s="15">
        <v>800</v>
      </c>
      <c r="L5" s="13">
        <f t="shared" si="0"/>
        <v>800</v>
      </c>
    </row>
    <row r="6" ht="14.5" spans="1:12">
      <c r="A6" s="16"/>
      <c r="B6" s="12">
        <v>46049</v>
      </c>
      <c r="C6" s="13"/>
      <c r="D6" s="13"/>
      <c r="E6" s="13"/>
      <c r="F6" s="13" t="s">
        <v>23</v>
      </c>
      <c r="G6" s="13"/>
      <c r="H6" s="14" t="s">
        <v>24</v>
      </c>
      <c r="I6" s="14">
        <v>300</v>
      </c>
      <c r="J6" s="13">
        <v>1557</v>
      </c>
      <c r="K6" s="15">
        <v>0.15</v>
      </c>
      <c r="L6" s="13">
        <f t="shared" si="0"/>
        <v>233.55</v>
      </c>
    </row>
    <row r="7" ht="14.5" spans="1:12">
      <c r="A7" s="19"/>
      <c r="B7" s="12"/>
      <c r="C7" s="13"/>
      <c r="D7" s="13"/>
      <c r="E7" s="13"/>
      <c r="F7" s="13" t="s">
        <v>25</v>
      </c>
      <c r="G7" s="13"/>
      <c r="H7" s="14" t="s">
        <v>26</v>
      </c>
      <c r="I7" s="14" t="s">
        <v>27</v>
      </c>
      <c r="J7" s="13">
        <v>1557</v>
      </c>
      <c r="K7" s="15">
        <v>0.28</v>
      </c>
      <c r="L7" s="13">
        <f t="shared" si="0"/>
        <v>435.96</v>
      </c>
    </row>
    <row r="9" spans="1:12">
      <c r="K9" s="20" t="s">
        <v>28</v>
      </c>
      <c r="L9" s="5">
        <f>SUM(L3:L8)</f>
        <v>9628.19</v>
      </c>
    </row>
  </sheetData>
  <mergeCells count="6">
    <mergeCell ref="A1:L1"/>
    <mergeCell ref="A3:A7"/>
    <mergeCell ref="C3:C7"/>
    <mergeCell ref="D3:D7"/>
    <mergeCell ref="E3:E7"/>
    <mergeCell ref="F4:F5"/>
  </mergeCells>
  <pageMargins left="0.751388888888889" right="0.751388888888889" top="1" bottom="1" header="0.5" footer="0.5"/>
  <pageSetup paperSize="9" scale="91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6" sqref="D6"/>
    </sheetView>
  </sheetViews>
  <sheetFormatPr defaultColWidth="8.89090909090909" defaultRowHeight="27" customHeight="1"/>
  <sheetData>
    <row r="1" customHeight="1" spans="1:1">
      <c r="A1" s="1" t="s">
        <v>29</v>
      </c>
    </row>
    <row r="2" customHeight="1" spans="1:1">
      <c r="A2" s="2" t="s">
        <v>30</v>
      </c>
    </row>
    <row r="3" customHeight="1" spans="1:1">
      <c r="A3" s="2" t="s">
        <v>31</v>
      </c>
    </row>
    <row r="4" customHeight="1" spans="1:1">
      <c r="A4" s="2" t="s">
        <v>32</v>
      </c>
    </row>
    <row r="5" customHeight="1" spans="1:1">
      <c r="A5" s="2" t="s">
        <v>33</v>
      </c>
    </row>
    <row r="6" customHeight="1" spans="1:1">
      <c r="A6" s="2" t="s">
        <v>34</v>
      </c>
    </row>
    <row r="7" customHeight="1" spans="1:1">
      <c r="A7" s="2" t="s">
        <v>35</v>
      </c>
    </row>
    <row r="8" customHeight="1" spans="1:1">
      <c r="A8" s="2" t="s">
        <v>36</v>
      </c>
    </row>
    <row r="9" customHeight="1" spans="1:1">
      <c r="A9" s="3" t="s">
        <v>37</v>
      </c>
    </row>
    <row r="10" customHeight="1" spans="1:1">
      <c r="A10" s="2" t="s">
        <v>38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2026-01-30T07:13:00Z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