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1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<sst xmlns="http://schemas.openxmlformats.org/spreadsheetml/2006/main" count="40" uniqueCount="36">
  <si>
    <t>2026 筌吉-RECALL对账单</t>
  </si>
  <si>
    <t>下单时间</t>
  </si>
  <si>
    <t>出货日期</t>
  </si>
  <si>
    <t>客户联系人</t>
  </si>
  <si>
    <t>睿颢合同号</t>
  </si>
  <si>
    <t>production  项目名称</t>
  </si>
  <si>
    <t>客户指令号</t>
  </si>
  <si>
    <t>下单尺寸</t>
  </si>
  <si>
    <t>REF NO.</t>
  </si>
  <si>
    <t>编号</t>
  </si>
  <si>
    <t>上盖尺寸（mm）</t>
  </si>
  <si>
    <t>底盒尺寸（mm）</t>
  </si>
  <si>
    <t>QUANTITY
数量（个）</t>
  </si>
  <si>
    <t>UNIT PRICE
单价</t>
  </si>
  <si>
    <t>Tatal Amount
总金额</t>
  </si>
  <si>
    <t>袁小姐</t>
  </si>
  <si>
    <t>RQJPPJ001</t>
  </si>
  <si>
    <t>PPJ shoe box</t>
  </si>
  <si>
    <t>盖规/整盒高度</t>
  </si>
  <si>
    <t>PJNFD1</t>
  </si>
  <si>
    <t>PJXH25022</t>
  </si>
  <si>
    <t>310*150*110</t>
  </si>
  <si>
    <t>298*144*108</t>
  </si>
  <si>
    <t>PJMGD1</t>
  </si>
  <si>
    <t>PJXH25011</t>
  </si>
  <si>
    <t>295*180*105</t>
  </si>
  <si>
    <t>283*174*105</t>
  </si>
  <si>
    <t>WEST 11 SHOE BOX</t>
  </si>
  <si>
    <t>盖规</t>
  </si>
  <si>
    <t>WPNFD1</t>
  </si>
  <si>
    <t>PJXH26001</t>
  </si>
  <si>
    <t>WPMGD1</t>
  </si>
  <si>
    <t>PJXH26002</t>
  </si>
  <si>
    <t>WEST 11 TISSUE PAPER</t>
  </si>
  <si>
    <t>PJ0TH50001</t>
  </si>
  <si>
    <t>30*80cm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</si>
</sst>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&quot;￥&quot;#,##0.000_);[Red]\(&quot;￥&quot;#,##0.000\)"/>
    <numFmt numFmtId="178" formatCode="0.0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2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176" fontId="0" fillId="0" borderId="3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干燥剂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zoomScale="85" zoomScaleNormal="85" workbookViewId="0">
      <selection activeCell="F5" sqref="F5:F6"/>
    </sheetView>
  </sheetViews>
  <sheetFormatPr defaultColWidth="8.89090909090909" defaultRowHeight="14"/>
  <cols>
    <col min="1" max="1" width="11.2181818181818" style="3" customWidth="1"/>
    <col min="2" max="2" width="11.7818181818182" style="3" customWidth="1"/>
    <col min="3" max="3" width="13.0545454545455" style="2" customWidth="1"/>
    <col min="4" max="4" width="15.4181818181818" style="2" customWidth="1"/>
    <col min="5" max="5" width="15.6636363636364" style="2" customWidth="1"/>
    <col min="6" max="6" width="19.0727272727273" style="2" customWidth="1"/>
    <col min="7" max="7" width="19.2818181818182" style="2" customWidth="1"/>
    <col min="8" max="8" width="14.1363636363636" style="2" customWidth="1"/>
    <col min="9" max="9" width="19.9090909090909" style="2" customWidth="1"/>
    <col min="10" max="10" width="17.3181818181818" style="2" customWidth="1"/>
    <col min="11" max="11" width="19.3454545454545" style="2" customWidth="1"/>
    <col min="12" max="12" width="14.6636363636364" style="2" customWidth="1"/>
    <col min="13" max="13" width="14.2181818181818" style="4" customWidth="1"/>
    <col min="14" max="14" width="17.6363636363636" style="2" customWidth="1"/>
    <col min="15" max="16384" width="8.89090909090909" style="2"/>
  </cols>
  <sheetData>
    <row r="1" ht="53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" customFormat="1" ht="28" spans="1:14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8" t="s">
        <v>13</v>
      </c>
      <c r="N2" s="7" t="s">
        <v>14</v>
      </c>
    </row>
    <row r="3" s="2" customFormat="1" ht="41" customHeight="1" spans="1:14">
      <c r="A3" s="9">
        <v>46026</v>
      </c>
      <c r="B3" s="9">
        <v>46040</v>
      </c>
      <c r="C3" s="10" t="s">
        <v>15</v>
      </c>
      <c r="D3" s="10" t="s">
        <v>16</v>
      </c>
      <c r="E3" s="11" t="s">
        <v>17</v>
      </c>
      <c r="F3" s="12"/>
      <c r="G3" s="10" t="s">
        <v>18</v>
      </c>
      <c r="H3" s="12" t="s">
        <v>19</v>
      </c>
      <c r="I3" s="13" t="s">
        <v>20</v>
      </c>
      <c r="J3" s="14" t="s">
        <v>21</v>
      </c>
      <c r="K3" s="14" t="s">
        <v>22</v>
      </c>
      <c r="L3" s="12">
        <v>368</v>
      </c>
      <c r="M3" s="15">
        <v>3.714</v>
      </c>
      <c r="N3" s="16">
        <f>M3*L3</f>
        <v>1366.752</v>
      </c>
    </row>
    <row r="4" ht="41" customHeight="1" spans="1:14">
      <c r="A4" s="17"/>
      <c r="B4" s="17"/>
      <c r="C4" s="18"/>
      <c r="D4" s="18"/>
      <c r="E4" s="19"/>
      <c r="F4" s="12"/>
      <c r="G4" s="18"/>
      <c r="H4" s="12" t="s">
        <v>23</v>
      </c>
      <c r="I4" s="13" t="s">
        <v>24</v>
      </c>
      <c r="J4" s="12" t="s">
        <v>25</v>
      </c>
      <c r="K4" s="13" t="s">
        <v>26</v>
      </c>
      <c r="L4" s="12">
        <v>573</v>
      </c>
      <c r="M4" s="15">
        <v>3.5</v>
      </c>
      <c r="N4" s="16">
        <f>M4*L4</f>
        <v>2005.5</v>
      </c>
    </row>
    <row r="5" ht="41" customHeight="1" spans="1:14">
      <c r="A5" s="17"/>
      <c r="B5" s="17"/>
      <c r="C5" s="18"/>
      <c r="D5" s="18"/>
      <c r="E5" s="11" t="s">
        <v>27</v>
      </c>
      <c r="F5" s="11"/>
      <c r="G5" s="11" t="s">
        <v>28</v>
      </c>
      <c r="H5" s="12" t="s">
        <v>29</v>
      </c>
      <c r="I5" s="12" t="s">
        <v>30</v>
      </c>
      <c r="J5" s="14" t="s">
        <v>21</v>
      </c>
      <c r="K5" s="14" t="s">
        <v>22</v>
      </c>
      <c r="L5" s="12">
        <v>264</v>
      </c>
      <c r="M5" s="15">
        <v>9</v>
      </c>
      <c r="N5" s="16">
        <f>M5*L5</f>
        <v>2376</v>
      </c>
    </row>
    <row r="6" ht="41" customHeight="1" spans="1:14">
      <c r="A6" s="17"/>
      <c r="B6" s="20"/>
      <c r="C6" s="18"/>
      <c r="D6" s="18"/>
      <c r="E6" s="19"/>
      <c r="F6" s="19"/>
      <c r="G6" s="19"/>
      <c r="H6" s="12" t="s">
        <v>31</v>
      </c>
      <c r="I6" s="12" t="s">
        <v>32</v>
      </c>
      <c r="J6" s="12" t="s">
        <v>25</v>
      </c>
      <c r="K6" s="13" t="s">
        <v>26</v>
      </c>
      <c r="L6" s="12">
        <v>250</v>
      </c>
      <c r="M6" s="15">
        <v>9</v>
      </c>
      <c r="N6" s="16">
        <f>M6*L6</f>
        <v>2250</v>
      </c>
    </row>
    <row r="7" ht="41" customHeight="1" spans="1:14">
      <c r="A7" s="20"/>
      <c r="B7" s="21">
        <v>46041</v>
      </c>
      <c r="C7" s="14"/>
      <c r="D7" s="14"/>
      <c r="E7" s="22" t="s">
        <v>33</v>
      </c>
      <c r="F7" s="12"/>
      <c r="G7" s="12"/>
      <c r="H7" s="12"/>
      <c r="I7" s="12" t="s">
        <v>34</v>
      </c>
      <c r="J7" s="23" t="s">
        <v>35</v>
      </c>
      <c r="K7" s="24"/>
      <c r="L7" s="12">
        <f>514+514</f>
        <v>1028</v>
      </c>
      <c r="M7" s="15">
        <v>0.64</v>
      </c>
      <c r="N7" s="16">
        <f>M7*L7</f>
        <v>657.92</v>
      </c>
    </row>
    <row r="8" ht="29" customHeight="1"/>
    <row r="9" ht="29" customHeight="1" spans="1:14">
      <c r="N9" s="2">
        <f>SUM(N3:N8)</f>
        <v>8656.172</v>
      </c>
    </row>
    <row r="10" ht="29" customHeight="1"/>
    <row r="11" ht="29" customHeight="1"/>
    <row r="12" ht="29" customHeight="1"/>
  </sheetData>
  <mergeCells count="11">
    <mergeCell ref="A1:N1"/>
    <mergeCell ref="J7:K7"/>
    <mergeCell ref="A3:A7"/>
    <mergeCell ref="B3:B6"/>
    <mergeCell ref="C3:C7"/>
    <mergeCell ref="D3:D7"/>
    <mergeCell ref="E3:E4"/>
    <mergeCell ref="E5:E6"/>
    <mergeCell ref="F5:F6"/>
    <mergeCell ref="G3:G4"/>
    <mergeCell ref="G5:G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naya</dc:creator>
  <cp:lastModifiedBy>Hero</cp:lastModifiedBy>
  <dcterms:created xsi:type="dcterms:W3CDTF">2025-09-23T08:02:00Z</dcterms:created>
  <dcterms:modified xsi:type="dcterms:W3CDTF">2026-01-30T09:34:17Z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D770D659E9AF47F5A30A58DEE9736E0A_11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