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60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<sst xmlns="http://schemas.openxmlformats.org/spreadsheetml/2006/main" count="57" uniqueCount="50">
  <si>
    <t>政星塑膠对账单-Recall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</si>
  <si>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</si>
  <si>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</si>
  <si>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</si>
  <si>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</si>
  <si>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</si>
  <si>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</si>
  <si>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</si>
  <si>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</si>
  <si>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</si>
  <si>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</si>
  <si>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</si>
  <si>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</si>
  <si>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</si>
  <si>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</si>
  <si>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台北嘉威</t>
  </si>
  <si>
    <t>shelly</t>
  </si>
  <si>
    <t>S25121450</t>
  </si>
  <si>
    <t>PO-19492</t>
  </si>
  <si>
    <r>
      <t xml:space="preserve">RHTBJW0079
</t>
    </r>
    <r>
      <rPr>
        <sz val="10"/>
        <color theme="1"/>
        <rFont val="宋体"/>
        <charset val="134"/>
      </rPr>
      <t>政星塑膠製品（河源）有限公司，</t>
    </r>
    <r>
      <rPr>
        <sz val="10"/>
        <color theme="1"/>
        <rFont val="Calibri"/>
        <charset val="134"/>
      </rPr>
      <t>2601088-F98B</t>
    </r>
  </si>
  <si>
    <t>9609-304-990-99</t>
  </si>
  <si>
    <t>餐具</t>
  </si>
  <si>
    <r>
      <rPr>
        <sz val="10"/>
        <color theme="1"/>
        <rFont val="Calibri"/>
        <charset val="134"/>
      </rPr>
      <t>ZHRFS24002        14</t>
    </r>
    <r>
      <rPr>
        <sz val="10"/>
        <color theme="1"/>
        <rFont val="宋体"/>
        <charset val="134"/>
      </rPr>
      <t>标</t>
    </r>
    <r>
      <rPr>
        <sz val="10"/>
        <color theme="1"/>
        <rFont val="Calibri"/>
        <charset val="134"/>
      </rPr>
      <t>RFID</t>
    </r>
    <r>
      <rPr>
        <sz val="10"/>
        <color theme="1"/>
        <rFont val="宋体"/>
        <charset val="134"/>
      </rPr>
      <t>贴纸</t>
    </r>
    <r>
      <rPr>
        <sz val="10"/>
        <color theme="1"/>
        <rFont val="Calibri"/>
        <charset val="134"/>
      </rPr>
      <t>117*18mm</t>
    </r>
    <r>
      <rPr>
        <sz val="10"/>
        <color theme="1"/>
        <rFont val="宋体"/>
        <charset val="134"/>
      </rPr>
      <t>（可移）</t>
    </r>
  </si>
  <si>
    <t>2601088-F98B</t>
  </si>
  <si>
    <t>ZHIST25006 说明书421*25mm</t>
  </si>
  <si>
    <t>PO-19493</t>
  </si>
  <si>
    <t>9609-309-990-99</t>
  </si>
  <si>
    <t>PO-16556</t>
  </si>
  <si>
    <t>9609-401-990-99</t>
  </si>
  <si>
    <t>ZHRFS24014 14标RFID贴纸45*35mm不可移</t>
  </si>
  <si>
    <t>ZHIST25007 说明书490*25mm</t>
  </si>
  <si>
    <t>PO-16555</t>
  </si>
  <si>
    <t>9609-211-990-99</t>
  </si>
  <si>
    <t>PO-16557</t>
  </si>
  <si>
    <t>9609-202-990-99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</si>
  <si>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</si>
  <si>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</si>
  <si>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</si>
  <si>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</si>
  <si>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</si>
  <si>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</si>
  <si>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</si>
  <si>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</si>
  <si>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总金额</t>
  </si>
  <si>
    <t>备注3</t>
  </si>
  <si>
    <t>政星塑膠</t>
  </si>
  <si>
    <t>政星塑膠製品（河源）有限公司</t>
  </si>
  <si>
    <t>贴纸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</si>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</sst>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m/d;@"/>
    <numFmt numFmtId="180" formatCode="0.0000_ "/>
    <numFmt numFmtId="181" formatCode="0.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</font>
    <font>
      <sz val="10"/>
      <color theme="1"/>
      <name val="Calibri"/>
      <charset val="134"/>
    </font>
    <font>
      <sz val="10.5"/>
      <color theme="1"/>
      <name val="宋体"/>
      <charset val="134"/>
    </font>
    <font>
      <sz val="10.5"/>
      <color theme="1"/>
      <name val="Helvetica"/>
      <charset val="134"/>
    </font>
    <font>
      <sz val="12"/>
      <name val="Calibri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180" fontId="4" fillId="2" borderId="3" xfId="0" applyNumberFormat="1" applyFont="1" applyFill="1" applyBorder="1" applyAlignment="1">
      <alignment horizontal="right" vertical="center"/>
    </xf>
    <xf numFmtId="181" fontId="4" fillId="2" borderId="3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180" fontId="10" fillId="2" borderId="0" xfId="0" applyNumberFormat="1" applyFont="1" applyFill="1" applyAlignment="1">
      <alignment horizontal="center" vertical="center"/>
    </xf>
    <xf numFmtId="178" fontId="10" fillId="2" borderId="0" xfId="0" applyNumberFormat="1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7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9" defaultPivotStyle="PivotStyleLight16"/>
  <colors>
    <mruColors>
      <color rgb="00FFFF00"/>
      <color rgb="00BFBFBF"/>
      <color rgb="0092D050"/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6"/>
  <sheetViews>
    <sheetView tabSelected="1" workbookViewId="0">
      <pane ySplit="2" topLeftCell="A3" activePane="bottomLeft" state="frozen"/>
      <selection/>
      <selection pane="bottomLeft" activeCell="J18" sqref="J18"/>
    </sheetView>
  </sheetViews>
  <sheetFormatPr defaultColWidth="9" defaultRowHeight="14"/>
  <cols>
    <col min="1" max="1" width="10.9090909090909" style="2" customWidth="1"/>
    <col min="2" max="2" width="8" style="2" customWidth="1"/>
    <col min="3" max="3" width="11.2454545454545" style="2" customWidth="1"/>
    <col min="4" max="4" width="12.2727272727273" style="2" customWidth="1"/>
    <col min="5" max="5" width="12.8272727272727" style="2" customWidth="1"/>
    <col min="6" max="6" width="14.8636363636364" style="2" customWidth="1"/>
    <col min="7" max="7" width="20.1" style="2" customWidth="1"/>
    <col min="8" max="8" width="11.3363636363636" style="2" customWidth="1"/>
    <col min="9" max="9" width="35.4454545454545" style="2" customWidth="1"/>
    <col min="10" max="10" width="12.0818181818182" style="2" customWidth="1"/>
    <col min="11" max="11" width="10.4727272727273" style="2" customWidth="1"/>
    <col min="12" max="12" width="15.3909090909091" style="2" customWidth="1"/>
    <col min="13" max="13" width="33.3636363636364" style="1" customWidth="1"/>
    <col min="14" max="14" width="11.3636363636364" style="2"/>
    <col min="15" max="16384" width="9" style="2"/>
  </cols>
  <sheetData>
    <row r="1" ht="23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15" spans="1:14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6" t="s">
        <v>7</v>
      </c>
      <c r="H2" s="6" t="s">
        <v>8</v>
      </c>
      <c r="I2" s="7" t="s">
        <v>9</v>
      </c>
      <c r="J2" s="7" t="s">
        <v>10</v>
      </c>
      <c r="K2" s="8" t="s">
        <v>11</v>
      </c>
      <c r="L2" s="8" t="s">
        <v>12</v>
      </c>
      <c r="M2" s="9" t="s">
        <v>13</v>
      </c>
      <c r="N2" s="9" t="s">
        <v>14</v>
      </c>
    </row>
    <row r="3" s="1" customFormat="1" spans="1:14">
      <c r="A3" s="10" t="s">
        <v>15</v>
      </c>
      <c r="B3" s="11">
        <v>46009</v>
      </c>
      <c r="C3" s="12" t="s">
        <v>16</v>
      </c>
      <c r="D3" s="12" t="s">
        <v>17</v>
      </c>
      <c r="E3" s="13" t="s">
        <v>18</v>
      </c>
      <c r="F3" s="14" t="s">
        <v>19</v>
      </c>
      <c r="G3" s="13" t="s">
        <v>20</v>
      </c>
      <c r="H3" s="15" t="s">
        <v>21</v>
      </c>
      <c r="I3" s="12" t="s">
        <v>22</v>
      </c>
      <c r="J3" s="16">
        <v>6945</v>
      </c>
      <c r="K3" s="12">
        <v>0.65</v>
      </c>
      <c r="L3" s="17">
        <f>J3*K3</f>
        <v>4514.25</v>
      </c>
      <c r="M3" s="18" t="s">
        <v>23</v>
      </c>
      <c r="N3" s="9"/>
    </row>
    <row r="4" s="1" customFormat="1" spans="1:14">
      <c r="A4" s="10"/>
      <c r="B4" s="11"/>
      <c r="C4" s="12"/>
      <c r="D4" s="12"/>
      <c r="E4" s="19"/>
      <c r="F4" s="14"/>
      <c r="G4" s="19"/>
      <c r="H4" s="20"/>
      <c r="I4" s="10" t="s">
        <v>24</v>
      </c>
      <c r="J4" s="16">
        <v>6945</v>
      </c>
      <c r="K4" s="12">
        <v>0.475</v>
      </c>
      <c r="L4" s="17">
        <f t="shared" ref="L4:L12" si="0">J4*K4</f>
        <v>3298.875</v>
      </c>
      <c r="M4" s="21"/>
      <c r="N4" s="9"/>
    </row>
    <row r="5" s="1" customFormat="1" spans="1:14">
      <c r="A5" s="10"/>
      <c r="B5" s="11"/>
      <c r="C5" s="12"/>
      <c r="D5" s="12"/>
      <c r="E5" s="22" t="s">
        <v>25</v>
      </c>
      <c r="F5" s="14"/>
      <c r="G5" s="22" t="s">
        <v>26</v>
      </c>
      <c r="H5" s="20"/>
      <c r="I5" s="12" t="s">
        <v>22</v>
      </c>
      <c r="J5" s="16">
        <v>4342</v>
      </c>
      <c r="K5" s="12">
        <v>0.65</v>
      </c>
      <c r="L5" s="17">
        <f t="shared" si="0"/>
        <v>2822.3</v>
      </c>
      <c r="M5" s="21"/>
      <c r="N5" s="9"/>
    </row>
    <row r="6" s="1" customFormat="1" spans="1:14">
      <c r="A6" s="10"/>
      <c r="B6" s="11"/>
      <c r="C6" s="12"/>
      <c r="D6" s="12"/>
      <c r="E6" s="19"/>
      <c r="F6" s="14"/>
      <c r="G6" s="19"/>
      <c r="H6" s="20"/>
      <c r="I6" s="10" t="s">
        <v>24</v>
      </c>
      <c r="J6" s="16">
        <v>4342</v>
      </c>
      <c r="K6" s="12">
        <v>0.475</v>
      </c>
      <c r="L6" s="17">
        <f t="shared" si="0"/>
        <v>2062.45</v>
      </c>
      <c r="M6" s="21"/>
      <c r="N6" s="9"/>
    </row>
    <row r="7" s="1" customFormat="1" spans="1:14">
      <c r="A7" s="10"/>
      <c r="B7" s="11"/>
      <c r="C7" s="12"/>
      <c r="D7" s="12"/>
      <c r="E7" s="23" t="s">
        <v>27</v>
      </c>
      <c r="F7" s="14"/>
      <c r="G7" s="13" t="s">
        <v>28</v>
      </c>
      <c r="H7" s="20"/>
      <c r="I7" s="12" t="s">
        <v>29</v>
      </c>
      <c r="J7" s="16">
        <v>9302</v>
      </c>
      <c r="K7" s="12">
        <v>0.4</v>
      </c>
      <c r="L7" s="17">
        <f t="shared" si="0"/>
        <v>3720.8</v>
      </c>
      <c r="M7" s="21"/>
      <c r="N7" s="9"/>
    </row>
    <row r="8" s="1" customFormat="1" spans="1:14">
      <c r="A8" s="12"/>
      <c r="B8" s="11"/>
      <c r="C8" s="12"/>
      <c r="D8" s="12"/>
      <c r="E8" s="24"/>
      <c r="F8" s="14"/>
      <c r="G8" s="19"/>
      <c r="H8" s="25"/>
      <c r="I8" s="10" t="s">
        <v>30</v>
      </c>
      <c r="J8" s="16">
        <v>9302</v>
      </c>
      <c r="K8" s="12">
        <v>0.57</v>
      </c>
      <c r="L8" s="17">
        <f t="shared" si="0"/>
        <v>5302.14</v>
      </c>
      <c r="M8" s="21"/>
      <c r="N8" s="9"/>
    </row>
    <row r="9" s="1" customFormat="1" spans="1:14">
      <c r="A9" s="12"/>
      <c r="B9" s="11"/>
      <c r="C9" s="12"/>
      <c r="D9" s="12"/>
      <c r="E9" s="13" t="s">
        <v>31</v>
      </c>
      <c r="F9" s="14"/>
      <c r="G9" s="13" t="s">
        <v>32</v>
      </c>
      <c r="H9" s="25"/>
      <c r="I9" s="12" t="s">
        <v>29</v>
      </c>
      <c r="J9" s="16">
        <v>6332</v>
      </c>
      <c r="K9" s="12">
        <v>0.4</v>
      </c>
      <c r="L9" s="17">
        <f t="shared" si="0"/>
        <v>2532.8</v>
      </c>
      <c r="M9" s="21"/>
      <c r="N9" s="9"/>
    </row>
    <row r="10" s="1" customFormat="1" spans="1:14">
      <c r="A10" s="12"/>
      <c r="B10" s="11"/>
      <c r="C10" s="12"/>
      <c r="D10" s="12"/>
      <c r="E10" s="19"/>
      <c r="F10" s="14"/>
      <c r="G10" s="19"/>
      <c r="H10" s="25"/>
      <c r="I10" s="10" t="s">
        <v>24</v>
      </c>
      <c r="J10" s="16">
        <v>6332</v>
      </c>
      <c r="K10" s="12">
        <v>0.475</v>
      </c>
      <c r="L10" s="17">
        <f t="shared" si="0"/>
        <v>3007.7</v>
      </c>
      <c r="M10" s="21"/>
      <c r="N10" s="9"/>
    </row>
    <row r="11" s="1" customFormat="1" spans="1:14">
      <c r="A11" s="12"/>
      <c r="B11" s="11"/>
      <c r="C11" s="12"/>
      <c r="D11" s="12"/>
      <c r="E11" s="13" t="s">
        <v>33</v>
      </c>
      <c r="F11" s="14"/>
      <c r="G11" s="26" t="s">
        <v>34</v>
      </c>
      <c r="H11" s="25"/>
      <c r="I11" s="12" t="s">
        <v>29</v>
      </c>
      <c r="J11" s="16">
        <v>5504</v>
      </c>
      <c r="K11" s="12">
        <v>0.4</v>
      </c>
      <c r="L11" s="17">
        <f t="shared" si="0"/>
        <v>2201.6</v>
      </c>
      <c r="M11" s="21"/>
      <c r="N11" s="9"/>
    </row>
    <row r="12" s="1" customFormat="1" spans="1:14">
      <c r="A12" s="12"/>
      <c r="B12" s="11"/>
      <c r="C12" s="12"/>
      <c r="D12" s="12"/>
      <c r="E12" s="19"/>
      <c r="F12" s="14"/>
      <c r="G12" s="27"/>
      <c r="H12" s="25"/>
      <c r="I12" s="10" t="s">
        <v>24</v>
      </c>
      <c r="J12" s="16">
        <v>5504</v>
      </c>
      <c r="K12" s="12">
        <v>0.475</v>
      </c>
      <c r="L12" s="17">
        <f t="shared" si="0"/>
        <v>2614.4</v>
      </c>
      <c r="M12" s="28"/>
      <c r="N12" s="9"/>
    </row>
    <row r="13" s="1" customFormat="1" ht="15" spans="1:14">
      <c r="A13" s="29"/>
      <c r="B13" s="30"/>
      <c r="C13" s="30"/>
      <c r="D13" s="30"/>
      <c r="E13" s="30"/>
      <c r="F13" s="30"/>
      <c r="G13" s="30"/>
      <c r="H13" s="30"/>
      <c r="I13" s="30"/>
      <c r="J13" s="30"/>
      <c r="K13" s="31"/>
      <c r="L13" s="32"/>
      <c r="M13" s="9"/>
      <c r="N13" s="9"/>
    </row>
    <row r="14" s="1" customFormat="1" ht="15" spans="1:14">
      <c r="A14" s="29"/>
      <c r="B14" s="30"/>
      <c r="C14" s="30"/>
      <c r="D14" s="30"/>
      <c r="E14" s="30"/>
      <c r="F14" s="30"/>
      <c r="G14" s="30"/>
      <c r="H14" s="30"/>
      <c r="I14" s="30"/>
      <c r="J14" s="30"/>
      <c r="K14" s="31"/>
      <c r="L14" s="32"/>
      <c r="M14" s="9"/>
      <c r="N14" s="9"/>
    </row>
    <row r="15" s="1" customFormat="1" ht="15" spans="1:14">
      <c r="A15" s="29"/>
      <c r="B15" s="30"/>
      <c r="C15" s="30"/>
      <c r="D15" s="30"/>
      <c r="E15" s="30"/>
      <c r="F15" s="30"/>
      <c r="G15" s="30"/>
      <c r="H15" s="30"/>
      <c r="I15" s="30"/>
      <c r="J15" s="30"/>
      <c r="K15" s="31"/>
      <c r="L15" s="32"/>
      <c r="M15" s="9"/>
      <c r="N15" s="9"/>
    </row>
    <row r="16" s="1" customFormat="1" ht="15" spans="1:14">
      <c r="A16" s="29"/>
      <c r="B16" s="30"/>
      <c r="C16" s="30"/>
      <c r="D16" s="30"/>
      <c r="E16" s="30"/>
      <c r="F16" s="30"/>
      <c r="G16" s="30"/>
      <c r="H16" s="30"/>
      <c r="I16" s="30"/>
      <c r="J16" s="30"/>
      <c r="K16" s="31"/>
      <c r="L16" s="32"/>
      <c r="M16" s="9"/>
      <c r="N16" s="9"/>
    </row>
    <row r="17" s="1" customFormat="1" ht="15" spans="1:14">
      <c r="A17" s="29"/>
      <c r="B17" s="30"/>
      <c r="C17" s="30"/>
      <c r="D17" s="30"/>
      <c r="E17" s="30"/>
      <c r="F17" s="30"/>
      <c r="G17" s="30"/>
      <c r="H17" s="30"/>
      <c r="I17" s="30"/>
      <c r="J17" s="30"/>
      <c r="K17" s="31"/>
      <c r="L17" s="32"/>
      <c r="M17" s="9"/>
      <c r="N17" s="9"/>
    </row>
    <row r="18" s="1" customFormat="1" ht="15" spans="1:14">
      <c r="A18" s="29"/>
      <c r="B18" s="30"/>
      <c r="C18" s="30"/>
      <c r="D18" s="30"/>
      <c r="E18" s="30"/>
      <c r="F18" s="30"/>
      <c r="G18" s="30"/>
      <c r="H18" s="30"/>
      <c r="I18" s="30"/>
      <c r="J18" s="30"/>
      <c r="K18" s="31"/>
      <c r="L18" s="32"/>
      <c r="M18" s="9"/>
      <c r="N18" s="9"/>
    </row>
    <row r="19" s="1" customFormat="1" ht="15" spans="1:14">
      <c r="A19" s="29"/>
      <c r="B19" s="30"/>
      <c r="C19" s="30"/>
      <c r="D19" s="30"/>
      <c r="E19" s="30"/>
      <c r="F19" s="30"/>
      <c r="G19" s="30"/>
      <c r="H19" s="30"/>
      <c r="I19" s="30"/>
      <c r="J19" s="30"/>
      <c r="K19" s="31"/>
      <c r="L19" s="32"/>
      <c r="M19" s="9"/>
      <c r="N19" s="9"/>
    </row>
    <row r="20" s="1" customFormat="1" ht="15" spans="1:14">
      <c r="A20" s="29"/>
      <c r="B20" s="30"/>
      <c r="C20" s="30"/>
      <c r="D20" s="30"/>
      <c r="E20" s="30"/>
      <c r="F20" s="30"/>
      <c r="G20" s="30"/>
      <c r="H20" s="30"/>
      <c r="I20" s="30"/>
      <c r="J20" s="30"/>
      <c r="K20" s="31"/>
      <c r="L20" s="32"/>
      <c r="M20" s="9"/>
      <c r="N20" s="9"/>
    </row>
    <row r="21" s="1" customFormat="1" ht="15" spans="1:14">
      <c r="A21" s="29"/>
      <c r="B21" s="30"/>
      <c r="C21" s="30"/>
      <c r="D21" s="30"/>
      <c r="E21" s="30"/>
      <c r="F21" s="30"/>
      <c r="G21" s="30"/>
      <c r="H21" s="30"/>
      <c r="I21" s="30"/>
      <c r="J21" s="30"/>
      <c r="K21" s="31"/>
      <c r="L21" s="32"/>
      <c r="M21" s="9"/>
      <c r="N21" s="9"/>
    </row>
    <row r="22" s="1" customFormat="1" ht="15" spans="1:14">
      <c r="A22" s="29"/>
      <c r="B22" s="30"/>
      <c r="C22" s="30"/>
      <c r="D22" s="30"/>
      <c r="E22" s="30"/>
      <c r="F22" s="30"/>
      <c r="G22" s="30"/>
      <c r="H22" s="30"/>
      <c r="I22" s="30"/>
      <c r="J22" s="30">
        <f>SUM(J3:J12)</f>
        <v>64850</v>
      </c>
      <c r="K22" s="31"/>
      <c r="L22" s="33">
        <f>SUM(L3:L13)</f>
        <v>32077.315</v>
      </c>
      <c r="M22" s="9"/>
      <c r="N22" s="9"/>
    </row>
    <row r="23" s="2" customFormat="1" ht="15" spans="1:14">
      <c r="A23" s="34"/>
      <c r="B23" s="34"/>
      <c r="C23" s="34"/>
      <c r="D23" s="34"/>
      <c r="E23" s="34"/>
      <c r="F23" s="34"/>
      <c r="G23" s="34"/>
      <c r="H23" s="34"/>
      <c r="I23" s="35"/>
      <c r="J23" s="34"/>
      <c r="K23" s="36"/>
      <c r="L23" s="37"/>
      <c r="M23" s="1"/>
    </row>
    <row r="24" ht="23" spans="1:14">
      <c r="A24" s="3" t="s">
        <v>35</v>
      </c>
      <c r="B24" s="3"/>
      <c r="C24" s="3"/>
      <c r="D24" s="3"/>
      <c r="E24" s="3"/>
      <c r="F24" s="3"/>
      <c r="G24" s="3"/>
      <c r="H24" s="3"/>
      <c r="I24" s="3"/>
      <c r="J24" s="3"/>
    </row>
    <row r="25" s="2" customFormat="1" ht="45" customHeight="1" spans="1:14">
      <c r="A25" s="38" t="s">
        <v>36</v>
      </c>
      <c r="B25" s="38" t="s">
        <v>37</v>
      </c>
      <c r="C25" s="38" t="s">
        <v>1</v>
      </c>
      <c r="D25" s="38" t="s">
        <v>38</v>
      </c>
      <c r="E25" s="38" t="s">
        <v>39</v>
      </c>
      <c r="F25" s="38" t="s">
        <v>40</v>
      </c>
      <c r="G25" s="9" t="s">
        <v>41</v>
      </c>
      <c r="H25" s="9" t="s">
        <v>42</v>
      </c>
      <c r="I25" s="38" t="s">
        <v>43</v>
      </c>
      <c r="J25" s="9" t="s">
        <v>44</v>
      </c>
      <c r="M25" s="1"/>
    </row>
    <row r="26" s="2" customFormat="1" ht="34" customHeight="1" spans="1:14">
      <c r="A26" s="39">
        <v>1</v>
      </c>
      <c r="B26" s="40"/>
      <c r="C26" s="39" t="s">
        <v>45</v>
      </c>
      <c r="D26" s="41" t="s">
        <v>46</v>
      </c>
      <c r="E26" s="39" t="s">
        <v>47</v>
      </c>
      <c r="F26" s="39" t="s">
        <v>48</v>
      </c>
      <c r="G26" s="39" t="s">
        <v>49</v>
      </c>
      <c r="H26" s="39">
        <f>J22</f>
        <v>64850</v>
      </c>
      <c r="I26" s="42">
        <f>L22</f>
        <v>32077.315</v>
      </c>
      <c r="J26" s="9"/>
      <c r="K26" s="43"/>
      <c r="M26" s="1"/>
    </row>
  </sheetData>
  <mergeCells count="19">
    <mergeCell ref="A1:L1"/>
    <mergeCell ref="A24:J24"/>
    <mergeCell ref="A3:A12"/>
    <mergeCell ref="B3:B12"/>
    <mergeCell ref="C3:C12"/>
    <mergeCell ref="D3:D12"/>
    <mergeCell ref="E3:E4"/>
    <mergeCell ref="E5:E6"/>
    <mergeCell ref="E7:E8"/>
    <mergeCell ref="E9:E10"/>
    <mergeCell ref="E11:E12"/>
    <mergeCell ref="F3:F12"/>
    <mergeCell ref="G3:G4"/>
    <mergeCell ref="G5:G6"/>
    <mergeCell ref="G7:G8"/>
    <mergeCell ref="G9:G10"/>
    <mergeCell ref="G11:G12"/>
    <mergeCell ref="H3:H12"/>
    <mergeCell ref="M3:M12"/>
  </mergeCells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良辰*</cp:lastModifiedBy>
  <dcterms:created xsi:type="dcterms:W3CDTF">2017-08-21T10:11:00Z</dcterms:created>
  <dcterms:modified xsi:type="dcterms:W3CDTF">2026-01-28T08:13:41Z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903A4CA14DFF459AA7F6188843D9492E_13</vt:lpwstr>
  </property>
  <property fmtid="{D5CDD505-2E9C-101B-9397-08002B2CF9AE}" pid="4" name="CalculationRule">
    <vt:i4>0</vt:i4>
  </property>
</Properties>
</file>