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" activeTab="1"/>
  </bookViews>
  <sheets>
    <sheet name="2025-3月已开票" sheetId="3" state="hidden" r:id="rId1"/>
    <sheet name="2026-1月已对账" sheetId="7" r:id="rId2"/>
  </sheets>
  <definedNames>
    <definedName name="_xlnm._FilterDatabase" localSheetId="0" hidden="1">'2025-3月已开票'!$A$2:$I$10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<sst xmlns="http://schemas.openxmlformats.org/spreadsheetml/2006/main" count="56" uniqueCount="47">
  <si>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多明迪2025对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</si>
  <si>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</si>
  <si>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</si>
  <si>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</si>
  <si>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</si>
  <si>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</si>
  <si>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</si>
  <si>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</si>
  <si>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</si>
  <si>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</si>
  <si>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June</t>
  </si>
  <si>
    <t>18635
21139</t>
  </si>
  <si>
    <t>RBSKDMD0031</t>
  </si>
  <si>
    <t>SEDA 3369-677-800
ASOS+常规 China 男下</t>
  </si>
  <si>
    <t>白色吊牌HPBCGEN001-60*95mm</t>
  </si>
  <si>
    <t>白色吊牌HPBCGEN001-60*95mm-ASOS</t>
  </si>
  <si>
    <t>黑色吊绳 MRBCGEN004-320*1.5mm</t>
  </si>
  <si>
    <t>ASOS贴纸101.6*38.1mm（热胶）BKSKR24011</t>
  </si>
  <si>
    <t>白色缎带洗标CLBCGEN003*4页-60*25mm（加页码）</t>
  </si>
  <si>
    <t>白色缎带洗标CLBCGEN003*1页-60*25mm（加页码）产地页重做</t>
  </si>
  <si>
    <t>白色织标WLBCGEN020(06B）-85*20mm</t>
  </si>
  <si>
    <t>贝德2026对 账 单-Recall</t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</si>
  <si>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个）</t>
    </r>
  </si>
  <si>
    <t>Lena</t>
  </si>
  <si>
    <t>RBSKBEST001</t>
  </si>
  <si>
    <t>1697-258-812                        Made in China 女上装 rfid</t>
  </si>
  <si>
    <t>白色吊牌HPBCGEN011 -60*95mm-RFID LOGO 新版</t>
  </si>
  <si>
    <t>白色缎带洗标CLBCGEN003* 5页-60*25mm（加页码）</t>
  </si>
  <si>
    <t>白色织标WLBCGEN009-39*78mm</t>
  </si>
  <si>
    <t>白色缎带芯片洗标CLBCRFI001-60*25mm</t>
  </si>
  <si>
    <t xml:space="preserve">箱贴BKSKR24017-105*148mm 覆亚膜 </t>
  </si>
  <si>
    <r>
      <rPr>
        <sz val="22"/>
        <color theme="1"/>
        <rFont val="宋体"/>
        <charset val="134"/>
      </rPr>
      <t>发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票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通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知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单</t>
    </r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</si>
  <si>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</si>
  <si>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</si>
  <si>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</si>
  <si>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</si>
  <si>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</si>
  <si>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</si>
  <si>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</si>
  <si>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</si>
  <si>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</si>
  <si>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</si>
  <si>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贝德</t>
  </si>
  <si>
    <t>贝德服装集团股份有限公司</t>
  </si>
  <si>
    <t>根据对账单</t>
  </si>
  <si>
    <t>无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</si>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</sst>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0;&quot;￥&quot;\-#,##0.0000"/>
    <numFmt numFmtId="180" formatCode="0.00_ "/>
    <numFmt numFmtId="181" formatCode="0.0000_);[Red]\(0.0000\)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7" fontId="0" fillId="2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14" fontId="0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9" fontId="0" fillId="2" borderId="0" xfId="0" applyNumberFormat="1" applyFont="1" applyFill="1" applyAlignment="1">
      <alignment horizontal="center" vertical="center"/>
    </xf>
    <xf numFmtId="7" fontId="0" fillId="2" borderId="0" xfId="0" applyNumberFormat="1" applyFont="1" applyFill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0" fontId="9" fillId="3" borderId="7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58" fontId="11" fillId="4" borderId="7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8" fontId="11" fillId="4" borderId="7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J6" sqref="J6"/>
    </sheetView>
  </sheetViews>
  <sheetFormatPr defaultColWidth="9" defaultRowHeight="14.4"/>
  <cols>
    <col min="1" max="1" width="11.9074074074074" style="1" customWidth="1"/>
    <col min="2" max="2" width="12" style="1" customWidth="1"/>
    <col min="3" max="3" width="10.6388888888889" style="1" customWidth="1"/>
    <col min="4" max="4" width="16.3611111111111" style="1" customWidth="1"/>
    <col min="5" max="5" width="22.4537037037037" style="1" customWidth="1"/>
    <col min="6" max="6" width="67.2685185185185" style="1" customWidth="1"/>
    <col min="7" max="7" width="10.4537037037037" style="1" customWidth="1"/>
    <col min="8" max="8" width="8.73148148148148" style="1" customWidth="1"/>
    <col min="9" max="9" width="10.5462962962963" style="1" customWidth="1"/>
  </cols>
  <sheetData>
    <row r="1" ht="20.4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42" t="s">
        <v>7</v>
      </c>
      <c r="H2" s="9" t="s">
        <v>8</v>
      </c>
      <c r="I2" s="10" t="s">
        <v>9</v>
      </c>
    </row>
    <row r="3" ht="15.6" spans="1:9">
      <c r="A3" s="43">
        <v>45699</v>
      </c>
      <c r="B3" s="44" t="s">
        <v>10</v>
      </c>
      <c r="C3" s="45" t="s">
        <v>11</v>
      </c>
      <c r="D3" s="46" t="s">
        <v>12</v>
      </c>
      <c r="E3" s="47" t="s">
        <v>13</v>
      </c>
      <c r="F3" s="48" t="s">
        <v>14</v>
      </c>
      <c r="G3" s="48">
        <v>1800</v>
      </c>
      <c r="H3" s="49">
        <v>0.24</v>
      </c>
      <c r="I3" s="48">
        <v>432</v>
      </c>
    </row>
    <row r="4" ht="15.6" spans="1:9">
      <c r="A4" s="43"/>
      <c r="B4" s="44"/>
      <c r="C4" s="45"/>
      <c r="D4" s="50"/>
      <c r="E4" s="45"/>
      <c r="F4" s="48" t="s">
        <v>15</v>
      </c>
      <c r="G4" s="48">
        <v>300</v>
      </c>
      <c r="H4" s="49">
        <v>0.2</v>
      </c>
      <c r="I4" s="48">
        <v>60</v>
      </c>
    </row>
    <row r="5" ht="15.6" spans="1:9">
      <c r="A5" s="43"/>
      <c r="B5" s="44"/>
      <c r="C5" s="45"/>
      <c r="D5" s="50"/>
      <c r="E5" s="45"/>
      <c r="F5" s="48" t="s">
        <v>16</v>
      </c>
      <c r="G5" s="48">
        <v>2100</v>
      </c>
      <c r="H5" s="49">
        <v>0.09</v>
      </c>
      <c r="I5" s="48">
        <v>189</v>
      </c>
    </row>
    <row r="6" ht="15.6" spans="1:9">
      <c r="A6" s="43"/>
      <c r="B6" s="44"/>
      <c r="C6" s="45"/>
      <c r="D6" s="50"/>
      <c r="E6" s="45"/>
      <c r="F6" s="48" t="s">
        <v>17</v>
      </c>
      <c r="G6" s="48">
        <v>300</v>
      </c>
      <c r="H6" s="49">
        <v>0.13</v>
      </c>
      <c r="I6" s="48">
        <v>39</v>
      </c>
    </row>
    <row r="7" ht="15.6" spans="1:9">
      <c r="A7" s="43"/>
      <c r="B7" s="44"/>
      <c r="C7" s="45"/>
      <c r="D7" s="50"/>
      <c r="E7" s="45"/>
      <c r="F7" s="48" t="s">
        <v>18</v>
      </c>
      <c r="G7" s="48">
        <v>8400</v>
      </c>
      <c r="H7" s="49">
        <v>0.042</v>
      </c>
      <c r="I7" s="48">
        <v>352.8</v>
      </c>
    </row>
    <row r="8" ht="15.6" spans="1:9">
      <c r="A8" s="43"/>
      <c r="B8" s="44"/>
      <c r="C8" s="45"/>
      <c r="D8" s="50"/>
      <c r="E8" s="45"/>
      <c r="F8" s="48" t="s">
        <v>19</v>
      </c>
      <c r="G8" s="48">
        <v>2100</v>
      </c>
      <c r="H8" s="49">
        <v>0.042</v>
      </c>
      <c r="I8" s="48">
        <v>88.2</v>
      </c>
    </row>
    <row r="9" ht="15.6" spans="1:9">
      <c r="A9" s="51"/>
      <c r="B9" s="52"/>
      <c r="C9" s="53"/>
      <c r="D9" s="54"/>
      <c r="E9" s="53"/>
      <c r="F9" s="48" t="s">
        <v>20</v>
      </c>
      <c r="G9" s="48">
        <v>2100</v>
      </c>
      <c r="H9" s="49">
        <v>0.14</v>
      </c>
      <c r="I9" s="48">
        <v>294</v>
      </c>
    </row>
    <row r="10" spans="1:9">
      <c r="I10" s="1">
        <f>SUM(I3:I9)</f>
        <v>1455</v>
      </c>
    </row>
  </sheetData>
  <autoFilter xmlns:etc="http://www.wps.cn/officeDocument/2017/etCustomData" ref="A2:I10" etc:filterBottomFollowUsedRange="0">
    <extLst/>
  </autoFilter>
  <mergeCells count="6">
    <mergeCell ref="A1:I1"/>
    <mergeCell ref="A3:A9"/>
    <mergeCell ref="B3:B9"/>
    <mergeCell ref="C3:C9"/>
    <mergeCell ref="D3:D9"/>
    <mergeCell ref="E3:E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E19" sqref="E19"/>
    </sheetView>
  </sheetViews>
  <sheetFormatPr defaultColWidth="9" defaultRowHeight="14.4"/>
  <cols>
    <col min="1" max="1" width="11.9074074074074" style="1" customWidth="1"/>
    <col min="2" max="2" width="12" style="1" customWidth="1"/>
    <col min="3" max="3" width="10.6388888888889" style="1" customWidth="1"/>
    <col min="4" max="4" width="16.3611111111111" style="1" customWidth="1"/>
    <col min="5" max="5" width="27.1111111111111" style="1" customWidth="1"/>
    <col min="6" max="6" width="58.8888888888889" style="1" customWidth="1"/>
    <col min="7" max="7" width="10.4537037037037" style="1" customWidth="1"/>
    <col min="8" max="8" width="12.2222222222222" style="1" customWidth="1"/>
    <col min="9" max="9" width="12.8888888888889" style="1" customWidth="1"/>
  </cols>
  <sheetData>
    <row r="1" ht="20.4" spans="1:10">
      <c r="A1" s="2" t="s">
        <v>21</v>
      </c>
      <c r="B1" s="3"/>
      <c r="C1" s="3"/>
      <c r="D1" s="4"/>
      <c r="E1" s="3"/>
      <c r="F1" s="3"/>
      <c r="G1" s="3"/>
      <c r="H1" s="3"/>
      <c r="I1" s="3"/>
    </row>
    <row r="2" ht="18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22</v>
      </c>
      <c r="H2" s="9" t="s">
        <v>8</v>
      </c>
      <c r="I2" s="10" t="s">
        <v>9</v>
      </c>
    </row>
    <row r="3" ht="18" customHeight="1" spans="1:10">
      <c r="A3" s="11">
        <v>46036</v>
      </c>
      <c r="B3" s="12" t="s">
        <v>23</v>
      </c>
      <c r="C3" s="13">
        <v>45950</v>
      </c>
      <c r="D3" s="14" t="s">
        <v>24</v>
      </c>
      <c r="E3" s="15" t="s">
        <v>25</v>
      </c>
      <c r="F3" s="16" t="s">
        <v>26</v>
      </c>
      <c r="G3" s="17">
        <v>10114</v>
      </c>
      <c r="H3" s="18">
        <v>0.28</v>
      </c>
      <c r="I3" s="19">
        <f t="shared" ref="I3:I13" si="0">G3*H3</f>
        <v>2831.92</v>
      </c>
    </row>
    <row r="4" ht="18" customHeight="1" spans="1:10">
      <c r="A4" s="11"/>
      <c r="B4" s="12"/>
      <c r="C4" s="13"/>
      <c r="D4" s="20"/>
      <c r="E4" s="15"/>
      <c r="F4" s="16" t="s">
        <v>16</v>
      </c>
      <c r="G4" s="17">
        <v>10114</v>
      </c>
      <c r="H4" s="18">
        <v>0.11</v>
      </c>
      <c r="I4" s="19">
        <f t="shared" si="0"/>
        <v>1112.54</v>
      </c>
    </row>
    <row r="5" ht="18" customHeight="1" spans="1:10">
      <c r="A5" s="11">
        <v>46008</v>
      </c>
      <c r="B5" s="12"/>
      <c r="C5" s="13"/>
      <c r="D5" s="20"/>
      <c r="E5" s="15"/>
      <c r="F5" s="21" t="s">
        <v>27</v>
      </c>
      <c r="G5" s="17">
        <f>G3*5</f>
        <v>50570</v>
      </c>
      <c r="H5" s="18">
        <v>0.042</v>
      </c>
      <c r="I5" s="19">
        <f t="shared" si="0"/>
        <v>2123.94</v>
      </c>
    </row>
    <row r="6" ht="18" customHeight="1" spans="1:10">
      <c r="A6" s="11"/>
      <c r="B6" s="12"/>
      <c r="C6" s="13"/>
      <c r="D6" s="20"/>
      <c r="E6" s="15"/>
      <c r="F6" s="22" t="s">
        <v>28</v>
      </c>
      <c r="G6" s="17">
        <v>10114</v>
      </c>
      <c r="H6" s="18">
        <v>0.26</v>
      </c>
      <c r="I6" s="19">
        <f t="shared" si="0"/>
        <v>2629.64</v>
      </c>
    </row>
    <row r="7" ht="18" customHeight="1" spans="1:10">
      <c r="A7" s="11"/>
      <c r="B7" s="12"/>
      <c r="C7" s="13"/>
      <c r="D7" s="20"/>
      <c r="E7" s="15"/>
      <c r="F7" s="21" t="s">
        <v>29</v>
      </c>
      <c r="G7" s="17">
        <v>10515</v>
      </c>
      <c r="H7" s="18">
        <v>0.55</v>
      </c>
      <c r="I7" s="19">
        <f t="shared" si="0"/>
        <v>5783.25</v>
      </c>
    </row>
    <row r="8" ht="18" customHeight="1" spans="1:10">
      <c r="A8" s="11">
        <v>46055</v>
      </c>
      <c r="B8" s="12"/>
      <c r="C8" s="13"/>
      <c r="D8" s="23"/>
      <c r="E8" s="15"/>
      <c r="F8" s="24" t="s">
        <v>30</v>
      </c>
      <c r="G8" s="17">
        <v>1032</v>
      </c>
      <c r="H8" s="18">
        <v>0.5</v>
      </c>
      <c r="I8" s="19">
        <f t="shared" si="0"/>
        <v>516</v>
      </c>
    </row>
    <row r="9" ht="15.6" spans="1:10">
      <c r="A9" s="25"/>
      <c r="B9" s="26"/>
      <c r="C9" s="27"/>
      <c r="D9" s="28"/>
      <c r="E9" s="29"/>
      <c r="F9" s="30"/>
      <c r="G9" s="31"/>
      <c r="H9" s="32"/>
      <c r="I9" s="33">
        <f>SUM(I3:I8)</f>
        <v>14997.29</v>
      </c>
    </row>
    <row r="10" ht="15.6" spans="1:10">
      <c r="A10" s="25"/>
      <c r="B10" s="26"/>
      <c r="C10" s="27"/>
      <c r="D10" s="28"/>
      <c r="E10" s="29"/>
      <c r="F10" s="30"/>
      <c r="G10" s="31"/>
      <c r="H10" s="32"/>
      <c r="I10" s="33"/>
    </row>
    <row r="11" ht="15.6" spans="1:10">
      <c r="A11" s="25"/>
      <c r="B11" s="26"/>
      <c r="C11" s="27"/>
      <c r="D11" s="28"/>
      <c r="E11" s="29"/>
      <c r="F11" s="30"/>
      <c r="G11" s="31"/>
      <c r="H11" s="32"/>
      <c r="I11" s="33"/>
    </row>
    <row r="12" spans="1:10">
      <c r="I12" s="34"/>
    </row>
    <row r="13" ht="28.2" spans="1:10">
      <c r="A13" s="35" t="s">
        <v>31</v>
      </c>
      <c r="B13" s="35"/>
      <c r="C13" s="35"/>
      <c r="D13" s="35"/>
      <c r="E13" s="35"/>
      <c r="F13" s="35"/>
      <c r="G13" s="35"/>
      <c r="H13" s="35"/>
      <c r="I13" s="35"/>
      <c r="J13" s="35"/>
    </row>
    <row r="14" ht="63" customHeight="1" spans="1:10">
      <c r="A14" s="36" t="s">
        <v>32</v>
      </c>
      <c r="B14" s="36" t="s">
        <v>33</v>
      </c>
      <c r="C14" s="36" t="s">
        <v>34</v>
      </c>
      <c r="D14" s="36" t="s">
        <v>35</v>
      </c>
      <c r="E14" s="36" t="s">
        <v>36</v>
      </c>
      <c r="F14" s="36" t="s">
        <v>37</v>
      </c>
      <c r="G14" s="36" t="s">
        <v>38</v>
      </c>
      <c r="H14" s="36" t="s">
        <v>39</v>
      </c>
      <c r="I14" s="36" t="s">
        <v>40</v>
      </c>
      <c r="J14" s="36" t="s">
        <v>41</v>
      </c>
    </row>
    <row r="15" ht="33" customHeight="1" spans="1:10">
      <c r="A15" s="37">
        <v>1</v>
      </c>
      <c r="B15" s="38">
        <v>46056</v>
      </c>
      <c r="C15" s="39" t="s">
        <v>42</v>
      </c>
      <c r="D15" s="39" t="s">
        <v>43</v>
      </c>
      <c r="E15" s="39" t="s">
        <v>44</v>
      </c>
      <c r="F15" s="39" t="s">
        <v>45</v>
      </c>
      <c r="G15" s="39" t="s">
        <v>46</v>
      </c>
      <c r="H15" s="39">
        <v>92459</v>
      </c>
      <c r="I15" s="40">
        <v>14997.29</v>
      </c>
      <c r="J15" s="41"/>
    </row>
  </sheetData>
  <mergeCells count="8">
    <mergeCell ref="A1:I1"/>
    <mergeCell ref="A13:J13"/>
    <mergeCell ref="A3:A4"/>
    <mergeCell ref="A5:A7"/>
    <mergeCell ref="B3:B8"/>
    <mergeCell ref="C3:C8"/>
    <mergeCell ref="D3:D8"/>
    <mergeCell ref="E3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2025-3月已开票</vt:lpstr>
      <vt:lpstr>2026-1月已对账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 l</dc:creator>
  <cp:lastModifiedBy>WPS_1650431219</cp:lastModifiedBy>
  <dcterms:created xsi:type="dcterms:W3CDTF">2023-05-12T11:15:00Z</dcterms:created>
  <dcterms:modified xsi:type="dcterms:W3CDTF">2026-02-03T02:43:24Z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36653B7713994CE4BD37B7520655D05C_12</vt:lpwstr>
  </property>
  <property fmtid="{D5CDD505-2E9C-101B-9397-08002B2CF9AE}" pid="4" name="CalculationRule">
    <vt:i4>0</vt:i4>
  </property>
</Properties>
</file>