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<sst xmlns="http://schemas.openxmlformats.org/spreadsheetml/2006/main" count="64" uniqueCount="52">
  <si>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倍安来对账单-Recall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</si>
  <si>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</si>
  <si>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</si>
  <si>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</si>
  <si>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</si>
  <si>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</si>
  <si>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</si>
  <si>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</si>
  <si>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</si>
  <si>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</si>
  <si>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</si>
  <si>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</si>
  <si>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</si>
  <si>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</si>
  <si>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</si>
  <si>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上海倍安来</t>
  </si>
  <si>
    <t>孟翔</t>
  </si>
  <si>
    <t>S25111754</t>
  </si>
  <si>
    <t>18083
翻单</t>
  </si>
  <si>
    <t>RBALZH00188
东阳市草之语工艺品公司，洗标卷装出货，</t>
  </si>
  <si>
    <t>1338-149-710-99</t>
  </si>
  <si>
    <t>bag
便便包</t>
  </si>
  <si>
    <t>ZHPRL24015 新版4标主标（纯棉）</t>
  </si>
  <si>
    <t>ZHCRI25005  13标（2页）洗标    不裁剪</t>
  </si>
  <si>
    <t>ZHCRI25006 13洗标环保页</t>
  </si>
  <si>
    <t>ZHPCHT001 15标-PET 附加小吊牌</t>
  </si>
  <si>
    <t>ZHHTR25003 9标RFID挂牌45*61mm不含价格贴</t>
  </si>
  <si>
    <t>吊粒（MV 181）ZHLOP24027</t>
  </si>
  <si>
    <t>S25120261</t>
  </si>
  <si>
    <t>RBALZH00191
东阳市草之语工艺品公司，洗标卷装出货，</t>
  </si>
  <si>
    <t>9608/602/999/99</t>
  </si>
  <si>
    <t>kids bag
便便包</t>
  </si>
  <si>
    <t>ZHPRL24015  kids新版4标主标（纯棉）</t>
  </si>
  <si>
    <t>ZHCRI25005  13标（3页）洗标    不裁剪</t>
  </si>
  <si>
    <t>ZHHTR25022 9标RFID吊牌105*52mm含价格贴</t>
  </si>
  <si>
    <t>红蓝价格贴ZHSK25013+ZHSK25014</t>
  </si>
  <si>
    <t>7607/602/999/99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</si>
  <si>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</si>
  <si>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</si>
  <si>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</si>
  <si>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</si>
  <si>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</si>
  <si>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</si>
  <si>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</si>
  <si>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</si>
  <si>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</si>
  <si>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</si>
  <si>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</si>
  <si>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东阳市草之语纺织箱包有限公司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</si>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</sst>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_ "/>
    <numFmt numFmtId="182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445770</xdr:colOff>
      <xdr:row>33</xdr:row>
      <xdr:rowOff>218440</xdr:rowOff>
    </xdr:from>
    <xdr:to>
      <xdr:col>21</xdr:col>
      <xdr:colOff>210185</xdr:colOff>
      <xdr:row>55</xdr:row>
      <xdr:rowOff>161290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36755" y="7025640"/>
          <a:ext cx="7296150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70" zoomScaleNormal="70" workbookViewId="0">
      <pane ySplit="2" topLeftCell="A3" activePane="bottomLeft" state="frozen"/>
      <selection/>
      <selection pane="bottomLeft" activeCell="F9" sqref="F9:F20"/>
    </sheetView>
  </sheetViews>
  <sheetFormatPr defaultColWidth="9" defaultRowHeight="14"/>
  <cols>
    <col min="1" max="1" width="11.9272727272727" style="3" customWidth="1"/>
    <col min="2" max="2" width="10.1090909090909" style="3" customWidth="1"/>
    <col min="3" max="3" width="13.9727272727273" style="3" customWidth="1"/>
    <col min="4" max="4" width="14.2" style="3" customWidth="1"/>
    <col min="5" max="5" width="12.8272727272727" style="3" customWidth="1"/>
    <col min="6" max="6" width="18.7454545454545" style="3" customWidth="1"/>
    <col min="7" max="7" width="19.0363636363636" style="4" customWidth="1"/>
    <col min="8" max="8" width="11.3363636363636" style="3" customWidth="1"/>
    <col min="9" max="9" width="39.6545454545455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45986</v>
      </c>
      <c r="C3" s="20" t="s">
        <v>16</v>
      </c>
      <c r="D3" s="18" t="s">
        <v>17</v>
      </c>
      <c r="E3" s="21" t="s">
        <v>18</v>
      </c>
      <c r="F3" s="21" t="s">
        <v>19</v>
      </c>
      <c r="G3" s="22" t="s">
        <v>20</v>
      </c>
      <c r="H3" s="21" t="s">
        <v>21</v>
      </c>
      <c r="I3" s="18" t="s">
        <v>22</v>
      </c>
      <c r="J3" s="23">
        <v>1339</v>
      </c>
      <c r="K3" s="24">
        <v>0.15</v>
      </c>
      <c r="L3" s="25">
        <f>K3*J3</f>
        <v>200.85</v>
      </c>
      <c r="M3" s="26"/>
      <c r="N3" s="27"/>
    </row>
    <row r="4" s="2" customFormat="1" ht="16.5" spans="1:14">
      <c r="A4" s="18"/>
      <c r="B4" s="19"/>
      <c r="C4" s="28"/>
      <c r="D4" s="18"/>
      <c r="E4" s="18"/>
      <c r="F4" s="21"/>
      <c r="G4" s="28"/>
      <c r="H4" s="21"/>
      <c r="I4" s="18" t="s">
        <v>23</v>
      </c>
      <c r="J4" s="23">
        <v>2678</v>
      </c>
      <c r="K4" s="24">
        <v>0.055</v>
      </c>
      <c r="L4" s="25">
        <f t="shared" ref="L4:L20" si="0">K4*J4</f>
        <v>147.29</v>
      </c>
      <c r="M4" s="26"/>
      <c r="N4" s="27"/>
    </row>
    <row r="5" s="2" customFormat="1" ht="16.5" spans="1:14">
      <c r="A5" s="18"/>
      <c r="B5" s="19"/>
      <c r="C5" s="28"/>
      <c r="D5" s="18"/>
      <c r="E5" s="18"/>
      <c r="F5" s="21"/>
      <c r="G5" s="28"/>
      <c r="H5" s="21"/>
      <c r="I5" s="18" t="s">
        <v>24</v>
      </c>
      <c r="J5" s="23">
        <v>1339</v>
      </c>
      <c r="K5" s="24">
        <v>0.04</v>
      </c>
      <c r="L5" s="25">
        <f t="shared" si="0"/>
        <v>53.56</v>
      </c>
      <c r="M5" s="26"/>
      <c r="N5" s="27"/>
    </row>
    <row r="6" s="2" customFormat="1" ht="16.5" spans="1:14">
      <c r="A6" s="18"/>
      <c r="B6" s="19"/>
      <c r="C6" s="28"/>
      <c r="D6" s="18"/>
      <c r="E6" s="18"/>
      <c r="F6" s="21"/>
      <c r="G6" s="28"/>
      <c r="H6" s="21"/>
      <c r="I6" s="29" t="s">
        <v>25</v>
      </c>
      <c r="J6" s="23">
        <v>1339</v>
      </c>
      <c r="K6" s="30">
        <v>0.3</v>
      </c>
      <c r="L6" s="25">
        <f t="shared" si="0"/>
        <v>401.7</v>
      </c>
      <c r="M6" s="26"/>
      <c r="N6" s="27"/>
    </row>
    <row r="7" s="2" customFormat="1" ht="16.5" spans="1:14">
      <c r="A7" s="18"/>
      <c r="B7" s="19"/>
      <c r="C7" s="28"/>
      <c r="D7" s="18"/>
      <c r="E7" s="18"/>
      <c r="F7" s="21"/>
      <c r="G7" s="28"/>
      <c r="H7" s="21"/>
      <c r="I7" s="31" t="s">
        <v>26</v>
      </c>
      <c r="J7" s="23">
        <v>1339</v>
      </c>
      <c r="K7" s="30">
        <v>0.52</v>
      </c>
      <c r="L7" s="25">
        <f t="shared" si="0"/>
        <v>696.28</v>
      </c>
      <c r="M7" s="26"/>
      <c r="N7" s="27"/>
    </row>
    <row r="8" s="2" customFormat="1" ht="16.5" spans="1:14">
      <c r="A8" s="18"/>
      <c r="B8" s="19"/>
      <c r="C8" s="32"/>
      <c r="D8" s="18"/>
      <c r="E8" s="18"/>
      <c r="F8" s="21"/>
      <c r="G8" s="32"/>
      <c r="H8" s="21"/>
      <c r="I8" s="29" t="s">
        <v>27</v>
      </c>
      <c r="J8" s="23">
        <v>1339</v>
      </c>
      <c r="K8" s="30">
        <v>0.18</v>
      </c>
      <c r="L8" s="25">
        <f t="shared" si="0"/>
        <v>241.02</v>
      </c>
      <c r="M8" s="26"/>
      <c r="N8" s="27"/>
    </row>
    <row r="9" s="2" customFormat="1" ht="16.5" spans="1:14">
      <c r="A9" s="24" t="s">
        <v>15</v>
      </c>
      <c r="B9" s="33">
        <v>45994</v>
      </c>
      <c r="C9" s="34" t="s">
        <v>16</v>
      </c>
      <c r="D9" s="24" t="s">
        <v>28</v>
      </c>
      <c r="E9" s="35">
        <v>16548</v>
      </c>
      <c r="F9" s="36" t="s">
        <v>29</v>
      </c>
      <c r="G9" s="35" t="s">
        <v>30</v>
      </c>
      <c r="H9" s="36" t="s">
        <v>31</v>
      </c>
      <c r="I9" s="24" t="s">
        <v>32</v>
      </c>
      <c r="J9" s="23">
        <v>3095</v>
      </c>
      <c r="K9" s="24">
        <v>0.15</v>
      </c>
      <c r="L9" s="25">
        <f t="shared" si="0"/>
        <v>464.25</v>
      </c>
      <c r="M9" s="26"/>
      <c r="N9" s="27"/>
    </row>
    <row r="10" s="2" customFormat="1" ht="16.5" spans="1:14">
      <c r="A10" s="24"/>
      <c r="B10" s="33"/>
      <c r="C10" s="37"/>
      <c r="D10" s="24"/>
      <c r="E10" s="38"/>
      <c r="F10" s="36"/>
      <c r="G10" s="38"/>
      <c r="H10" s="36"/>
      <c r="I10" s="24" t="s">
        <v>33</v>
      </c>
      <c r="J10" s="23">
        <v>9285</v>
      </c>
      <c r="K10" s="24">
        <v>0.055</v>
      </c>
      <c r="L10" s="25">
        <f t="shared" si="0"/>
        <v>510.675</v>
      </c>
      <c r="M10" s="26"/>
      <c r="N10" s="27"/>
    </row>
    <row r="11" s="2" customFormat="1" ht="16.5" spans="1:14">
      <c r="A11" s="24"/>
      <c r="B11" s="33"/>
      <c r="C11" s="37"/>
      <c r="D11" s="24"/>
      <c r="E11" s="38"/>
      <c r="F11" s="36"/>
      <c r="G11" s="38"/>
      <c r="H11" s="36"/>
      <c r="I11" s="24" t="s">
        <v>24</v>
      </c>
      <c r="J11" s="23">
        <v>3095</v>
      </c>
      <c r="K11" s="24">
        <v>0.04</v>
      </c>
      <c r="L11" s="25">
        <f t="shared" si="0"/>
        <v>123.8</v>
      </c>
      <c r="M11" s="26"/>
      <c r="N11" s="27"/>
    </row>
    <row r="12" s="2" customFormat="1" ht="16.5" spans="1:14">
      <c r="A12" s="24"/>
      <c r="B12" s="33"/>
      <c r="C12" s="37"/>
      <c r="D12" s="24"/>
      <c r="E12" s="38"/>
      <c r="F12" s="36"/>
      <c r="G12" s="38"/>
      <c r="H12" s="36"/>
      <c r="I12" s="24" t="s">
        <v>34</v>
      </c>
      <c r="J12" s="23">
        <v>3095</v>
      </c>
      <c r="K12" s="24">
        <v>0.74</v>
      </c>
      <c r="L12" s="25">
        <f t="shared" si="0"/>
        <v>2290.3</v>
      </c>
      <c r="M12" s="26"/>
      <c r="N12" s="27"/>
    </row>
    <row r="13" s="2" customFormat="1" ht="16.5" spans="1:14">
      <c r="A13" s="24"/>
      <c r="B13" s="33"/>
      <c r="C13" s="37"/>
      <c r="D13" s="24"/>
      <c r="E13" s="38"/>
      <c r="F13" s="36"/>
      <c r="G13" s="38"/>
      <c r="H13" s="36"/>
      <c r="I13" s="23" t="s">
        <v>35</v>
      </c>
      <c r="J13" s="23">
        <v>3095</v>
      </c>
      <c r="K13" s="30">
        <v>0</v>
      </c>
      <c r="L13" s="25">
        <f t="shared" si="0"/>
        <v>0</v>
      </c>
      <c r="M13" s="26"/>
      <c r="N13" s="27"/>
    </row>
    <row r="14" s="2" customFormat="1" ht="16.5" spans="1:14">
      <c r="A14" s="24"/>
      <c r="B14" s="33"/>
      <c r="C14" s="37"/>
      <c r="D14" s="24"/>
      <c r="E14" s="39"/>
      <c r="F14" s="36"/>
      <c r="G14" s="39"/>
      <c r="H14" s="36"/>
      <c r="I14" s="23" t="s">
        <v>27</v>
      </c>
      <c r="J14" s="23">
        <v>3095</v>
      </c>
      <c r="K14" s="30">
        <v>0.18</v>
      </c>
      <c r="L14" s="25">
        <f t="shared" si="0"/>
        <v>557.1</v>
      </c>
      <c r="M14" s="26"/>
      <c r="N14" s="27"/>
    </row>
    <row r="15" s="2" customFormat="1" ht="16.5" spans="1:14">
      <c r="A15" s="24"/>
      <c r="B15" s="33"/>
      <c r="C15" s="37"/>
      <c r="D15" s="24"/>
      <c r="E15" s="35">
        <v>16169</v>
      </c>
      <c r="F15" s="36"/>
      <c r="G15" s="35" t="s">
        <v>36</v>
      </c>
      <c r="H15" s="36"/>
      <c r="I15" s="24" t="s">
        <v>32</v>
      </c>
      <c r="J15" s="23">
        <v>3095</v>
      </c>
      <c r="K15" s="24">
        <v>0.15</v>
      </c>
      <c r="L15" s="25">
        <f t="shared" si="0"/>
        <v>464.25</v>
      </c>
      <c r="M15" s="26"/>
      <c r="N15" s="27"/>
    </row>
    <row r="16" s="2" customFormat="1" ht="16.5" spans="1:14">
      <c r="A16" s="24"/>
      <c r="B16" s="33"/>
      <c r="C16" s="37"/>
      <c r="D16" s="24"/>
      <c r="E16" s="38"/>
      <c r="F16" s="36"/>
      <c r="G16" s="38"/>
      <c r="H16" s="36"/>
      <c r="I16" s="24" t="s">
        <v>33</v>
      </c>
      <c r="J16" s="23">
        <v>9285</v>
      </c>
      <c r="K16" s="24">
        <v>0.055</v>
      </c>
      <c r="L16" s="25">
        <f t="shared" si="0"/>
        <v>510.675</v>
      </c>
      <c r="M16" s="26"/>
      <c r="N16" s="27"/>
    </row>
    <row r="17" s="2" customFormat="1" ht="16.5" spans="1:14">
      <c r="A17" s="24"/>
      <c r="B17" s="33"/>
      <c r="C17" s="37"/>
      <c r="D17" s="24"/>
      <c r="E17" s="38"/>
      <c r="F17" s="36"/>
      <c r="G17" s="38"/>
      <c r="H17" s="36"/>
      <c r="I17" s="24" t="s">
        <v>24</v>
      </c>
      <c r="J17" s="23">
        <v>3095</v>
      </c>
      <c r="K17" s="24">
        <v>0.04</v>
      </c>
      <c r="L17" s="25">
        <f t="shared" si="0"/>
        <v>123.8</v>
      </c>
      <c r="M17" s="26"/>
      <c r="N17" s="27"/>
    </row>
    <row r="18" s="2" customFormat="1" ht="16.5" spans="1:14">
      <c r="A18" s="24"/>
      <c r="B18" s="33"/>
      <c r="C18" s="37"/>
      <c r="D18" s="24"/>
      <c r="E18" s="38"/>
      <c r="F18" s="36"/>
      <c r="G18" s="38"/>
      <c r="H18" s="36"/>
      <c r="I18" s="24" t="s">
        <v>34</v>
      </c>
      <c r="J18" s="23">
        <v>3095</v>
      </c>
      <c r="K18" s="24">
        <v>0.74</v>
      </c>
      <c r="L18" s="25">
        <f t="shared" si="0"/>
        <v>2290.3</v>
      </c>
      <c r="M18" s="26"/>
      <c r="N18" s="27"/>
    </row>
    <row r="19" s="2" customFormat="1" ht="16.5" spans="1:14">
      <c r="A19" s="24"/>
      <c r="B19" s="33"/>
      <c r="C19" s="37"/>
      <c r="D19" s="24"/>
      <c r="E19" s="38"/>
      <c r="F19" s="36"/>
      <c r="G19" s="38"/>
      <c r="H19" s="36"/>
      <c r="I19" s="23" t="s">
        <v>35</v>
      </c>
      <c r="J19" s="23">
        <v>3095</v>
      </c>
      <c r="K19" s="30">
        <v>0</v>
      </c>
      <c r="L19" s="25">
        <f t="shared" si="0"/>
        <v>0</v>
      </c>
      <c r="M19" s="26"/>
      <c r="N19" s="27"/>
    </row>
    <row r="20" s="2" customFormat="1" ht="16.5" spans="1:14">
      <c r="A20" s="24"/>
      <c r="B20" s="33"/>
      <c r="C20" s="40"/>
      <c r="D20" s="24"/>
      <c r="E20" s="39"/>
      <c r="F20" s="36"/>
      <c r="G20" s="39"/>
      <c r="H20" s="36"/>
      <c r="I20" s="23" t="s">
        <v>27</v>
      </c>
      <c r="J20" s="23">
        <v>3095</v>
      </c>
      <c r="K20" s="30">
        <v>0.18</v>
      </c>
      <c r="L20" s="25">
        <f t="shared" si="0"/>
        <v>557.1</v>
      </c>
      <c r="M20" s="26"/>
      <c r="N20" s="27"/>
    </row>
    <row r="21" s="2" customFormat="1" ht="15" spans="1:14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3"/>
      <c r="L21" s="44"/>
      <c r="M21" s="26"/>
      <c r="N21" s="27"/>
    </row>
    <row r="22" s="2" customFormat="1" ht="15" spans="1:14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4"/>
      <c r="M22" s="26"/>
      <c r="N22" s="27"/>
    </row>
    <row r="23" s="2" customFormat="1" ht="15" spans="1:14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4"/>
      <c r="M23" s="26"/>
      <c r="N23" s="27"/>
    </row>
    <row r="24" s="2" customFormat="1" ht="15" spans="1:14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4"/>
      <c r="M24" s="26"/>
      <c r="N24" s="27"/>
    </row>
    <row r="25" s="2" customFormat="1" ht="15" spans="1:14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3"/>
      <c r="L25" s="44"/>
      <c r="M25" s="26"/>
      <c r="N25" s="27"/>
    </row>
    <row r="26" s="2" customFormat="1" ht="15" spans="1:14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4"/>
      <c r="M26" s="26"/>
      <c r="N26" s="27"/>
    </row>
    <row r="27" s="2" customFormat="1" ht="15" spans="1:14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44"/>
      <c r="M27" s="26"/>
      <c r="N27" s="27"/>
    </row>
    <row r="28" s="2" customFormat="1" ht="15" spans="1:14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4"/>
      <c r="M28" s="26"/>
      <c r="N28" s="27"/>
    </row>
    <row r="29" s="2" customFormat="1" ht="15" spans="1:14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3"/>
      <c r="L29" s="44"/>
      <c r="M29" s="26"/>
      <c r="N29" s="27"/>
    </row>
    <row r="30" s="2" customFormat="1" ht="15" spans="1:14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4"/>
      <c r="M30" s="26"/>
      <c r="N30" s="27"/>
    </row>
    <row r="31" s="2" customFormat="1" ht="15" spans="1:14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3"/>
      <c r="L31" s="44"/>
      <c r="M31" s="26"/>
      <c r="N31" s="27"/>
    </row>
    <row r="32" s="2" customFormat="1" ht="15" spans="1:14">
      <c r="A32" s="41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4">
        <f>SUM(L3:L21)</f>
        <v>9632.95</v>
      </c>
      <c r="M32" s="45"/>
      <c r="N32" s="46"/>
    </row>
    <row r="33" s="2" customFormat="1" ht="21" customHeight="1" spans="1:13">
      <c r="A33" s="47"/>
      <c r="B33" s="47"/>
      <c r="C33" s="47"/>
      <c r="D33" s="47"/>
      <c r="E33" s="47"/>
      <c r="F33" s="47"/>
      <c r="G33" s="48"/>
      <c r="H33" s="47"/>
      <c r="I33" s="47"/>
      <c r="J33" s="49"/>
      <c r="K33" s="3"/>
      <c r="L33" s="5"/>
      <c r="M33" s="50"/>
    </row>
    <row r="34" ht="23" spans="1:13">
      <c r="A34" s="6" t="s">
        <v>38</v>
      </c>
      <c r="B34" s="6"/>
      <c r="C34" s="6"/>
      <c r="D34" s="6"/>
      <c r="E34" s="6"/>
      <c r="F34" s="6"/>
      <c r="G34" s="7"/>
      <c r="H34" s="6"/>
      <c r="I34" s="6"/>
      <c r="J34" s="8"/>
    </row>
    <row r="35" s="3" customFormat="1" ht="45" customHeight="1" spans="1:13">
      <c r="A35" s="51" t="s">
        <v>39</v>
      </c>
      <c r="B35" s="51" t="s">
        <v>40</v>
      </c>
      <c r="C35" s="51" t="s">
        <v>1</v>
      </c>
      <c r="D35" s="51" t="s">
        <v>41</v>
      </c>
      <c r="E35" s="51" t="s">
        <v>42</v>
      </c>
      <c r="F35" s="51" t="s">
        <v>43</v>
      </c>
      <c r="G35" s="52" t="s">
        <v>44</v>
      </c>
      <c r="H35" s="17" t="s">
        <v>45</v>
      </c>
      <c r="I35" s="51" t="s">
        <v>46</v>
      </c>
      <c r="J35" s="44" t="s">
        <v>47</v>
      </c>
      <c r="L35" s="5"/>
    </row>
    <row r="36" s="3" customFormat="1" ht="53" customHeight="1" spans="1:13">
      <c r="A36" s="53">
        <v>1</v>
      </c>
      <c r="B36" s="54"/>
      <c r="C36" s="53" t="s">
        <v>15</v>
      </c>
      <c r="D36" s="55" t="s">
        <v>48</v>
      </c>
      <c r="E36" s="55" t="s">
        <v>49</v>
      </c>
      <c r="F36" s="53" t="s">
        <v>50</v>
      </c>
      <c r="G36" s="56" t="s">
        <v>51</v>
      </c>
      <c r="H36" s="53">
        <f>SUM(J3:J23)</f>
        <v>58893</v>
      </c>
      <c r="I36" s="57">
        <f>L32</f>
        <v>9632.95</v>
      </c>
      <c r="J36" s="58"/>
      <c r="K36" s="4"/>
      <c r="L36" s="5"/>
    </row>
  </sheetData>
  <mergeCells count="21">
    <mergeCell ref="A1:L1"/>
    <mergeCell ref="A32:K32"/>
    <mergeCell ref="A34:J34"/>
    <mergeCell ref="A3:A8"/>
    <mergeCell ref="A9:A20"/>
    <mergeCell ref="B3:B8"/>
    <mergeCell ref="B9:B20"/>
    <mergeCell ref="C3:C8"/>
    <mergeCell ref="C9:C20"/>
    <mergeCell ref="D3:D8"/>
    <mergeCell ref="D9:D20"/>
    <mergeCell ref="E3:E8"/>
    <mergeCell ref="E9:E14"/>
    <mergeCell ref="E15:E20"/>
    <mergeCell ref="F3:F8"/>
    <mergeCell ref="F9:F20"/>
    <mergeCell ref="G3:G8"/>
    <mergeCell ref="G9:G14"/>
    <mergeCell ref="G15:G20"/>
    <mergeCell ref="H3:H8"/>
    <mergeCell ref="H9:H20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2026-02-05T07:24:38Z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34F81F1247B343388FEFC68310018EF2_13</vt:lpwstr>
  </property>
  <property fmtid="{D5CDD505-2E9C-101B-9397-08002B2CF9AE}" pid="4" name="CalculationRule">
    <vt:i4>0</vt:i4>
  </property>
</Properties>
</file>