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<sst xmlns="http://schemas.openxmlformats.org/spreadsheetml/2006/main" count="64" uniqueCount="51">
  <si>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阳江木科对账单-Recall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</si>
  <si>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</si>
  <si>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</si>
  <si>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</si>
  <si>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</si>
  <si>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</si>
  <si>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</si>
  <si>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</si>
  <si>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</si>
  <si>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</si>
  <si>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</si>
  <si>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</si>
  <si>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</si>
  <si>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</si>
  <si>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</si>
  <si>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阳江木科</t>
  </si>
  <si>
    <t>Blake Sha</t>
  </si>
  <si>
    <t>S25121736</t>
  </si>
  <si>
    <t>RYJMKZH025</t>
  </si>
  <si>
    <t>8251/099/052/01</t>
  </si>
  <si>
    <t>小餐具盒</t>
  </si>
  <si>
    <t>14标RFID贴纸45*35mm可移 ZHRFS24013</t>
  </si>
  <si>
    <t>8251/099/052/02</t>
  </si>
  <si>
    <t>大餐具盒</t>
  </si>
  <si>
    <t>8251/221/052/99</t>
  </si>
  <si>
    <t>蛋糕盘配玻璃罩</t>
  </si>
  <si>
    <t>7264/754/052/01</t>
  </si>
  <si>
    <t>橡木菜板小</t>
  </si>
  <si>
    <t>7264/754/052/02</t>
  </si>
  <si>
    <t>橡木菜板大</t>
  </si>
  <si>
    <t>7264/754/052/04</t>
  </si>
  <si>
    <t>S25122507</t>
  </si>
  <si>
    <t>RYJMKZH026</t>
  </si>
  <si>
    <t>5229/754/730/04</t>
  </si>
  <si>
    <t>5229/754/730/06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</si>
  <si>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</si>
  <si>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</si>
  <si>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</si>
  <si>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</si>
  <si>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</si>
  <si>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</si>
  <si>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</si>
  <si>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</si>
  <si>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</si>
  <si>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</si>
  <si>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</si>
  <si>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阳江市木科</t>
  </si>
  <si>
    <t>阳江市木科家庭用品有限公司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</si>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</sst>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80" zoomScaleNormal="80" workbookViewId="0">
      <pane ySplit="2" topLeftCell="A3" activePane="bottomLeft" state="frozen"/>
      <selection/>
      <selection pane="bottomLeft" activeCell="N20" sqref="N20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spans="1:14">
      <c r="A3" s="17" t="s">
        <v>15</v>
      </c>
      <c r="B3" s="18">
        <v>46013</v>
      </c>
      <c r="C3" s="17" t="s">
        <v>16</v>
      </c>
      <c r="D3" s="17" t="s">
        <v>17</v>
      </c>
      <c r="E3" s="17">
        <v>19782</v>
      </c>
      <c r="F3" s="17" t="s">
        <v>18</v>
      </c>
      <c r="G3" s="19" t="s">
        <v>19</v>
      </c>
      <c r="H3" s="19" t="s">
        <v>20</v>
      </c>
      <c r="I3" s="20" t="s">
        <v>21</v>
      </c>
      <c r="J3" s="21">
        <v>920</v>
      </c>
      <c r="K3" s="20">
        <v>0.44</v>
      </c>
      <c r="L3" s="22">
        <v>404.8</v>
      </c>
      <c r="M3" s="23"/>
      <c r="N3" s="24"/>
    </row>
    <row r="4" customFormat="1" spans="1:14">
      <c r="A4" s="25"/>
      <c r="B4" s="25"/>
      <c r="C4" s="25"/>
      <c r="D4" s="25"/>
      <c r="E4" s="26"/>
      <c r="F4" s="25"/>
      <c r="G4" s="19" t="s">
        <v>22</v>
      </c>
      <c r="H4" s="19" t="s">
        <v>23</v>
      </c>
      <c r="I4" s="20" t="s">
        <v>21</v>
      </c>
      <c r="J4" s="27">
        <v>1400</v>
      </c>
      <c r="K4" s="20">
        <v>0.44</v>
      </c>
      <c r="L4" s="22">
        <v>616</v>
      </c>
      <c r="M4" s="23"/>
      <c r="N4" s="24"/>
    </row>
    <row r="5" customFormat="1" spans="1:14">
      <c r="A5" s="25"/>
      <c r="B5" s="25"/>
      <c r="C5" s="25"/>
      <c r="D5" s="25"/>
      <c r="E5" s="19">
        <v>19785</v>
      </c>
      <c r="F5" s="25"/>
      <c r="G5" s="19" t="s">
        <v>24</v>
      </c>
      <c r="H5" s="19" t="s">
        <v>25</v>
      </c>
      <c r="I5" s="19" t="s">
        <v>21</v>
      </c>
      <c r="J5" s="27">
        <v>2200</v>
      </c>
      <c r="K5" s="20">
        <v>0.44</v>
      </c>
      <c r="L5" s="22">
        <v>968</v>
      </c>
      <c r="M5" s="23"/>
      <c r="N5" s="24"/>
    </row>
    <row r="6" customFormat="1" ht="26" spans="1:14">
      <c r="A6" s="25"/>
      <c r="B6" s="25"/>
      <c r="C6" s="25"/>
      <c r="D6" s="25"/>
      <c r="E6" s="17">
        <v>69853</v>
      </c>
      <c r="F6" s="25"/>
      <c r="G6" s="19" t="s">
        <v>26</v>
      </c>
      <c r="H6" s="28" t="s">
        <v>27</v>
      </c>
      <c r="I6" s="28" t="s">
        <v>21</v>
      </c>
      <c r="J6" s="21">
        <v>1440</v>
      </c>
      <c r="K6" s="20">
        <v>0.44</v>
      </c>
      <c r="L6" s="22">
        <v>633.6</v>
      </c>
      <c r="M6" s="23"/>
      <c r="N6" s="24"/>
    </row>
    <row r="7" customFormat="1" ht="26" spans="1:14">
      <c r="A7" s="25"/>
      <c r="B7" s="25"/>
      <c r="C7" s="25"/>
      <c r="D7" s="25"/>
      <c r="E7" s="25"/>
      <c r="F7" s="25"/>
      <c r="G7" s="19" t="s">
        <v>28</v>
      </c>
      <c r="H7" s="28" t="s">
        <v>29</v>
      </c>
      <c r="I7" s="28" t="s">
        <v>21</v>
      </c>
      <c r="J7" s="21">
        <v>2016</v>
      </c>
      <c r="K7" s="20">
        <v>0.44</v>
      </c>
      <c r="L7" s="22">
        <v>887.04</v>
      </c>
      <c r="M7" s="23"/>
      <c r="N7" s="24"/>
    </row>
    <row r="8" customFormat="1" ht="26" spans="1:14">
      <c r="A8" s="26"/>
      <c r="B8" s="26"/>
      <c r="C8" s="26"/>
      <c r="D8" s="26"/>
      <c r="E8" s="26"/>
      <c r="F8" s="26"/>
      <c r="G8" s="19" t="s">
        <v>30</v>
      </c>
      <c r="H8" s="28" t="s">
        <v>29</v>
      </c>
      <c r="I8" s="28" t="s">
        <v>21</v>
      </c>
      <c r="J8" s="21">
        <v>1600</v>
      </c>
      <c r="K8" s="20">
        <v>0.44</v>
      </c>
      <c r="L8" s="22">
        <v>704</v>
      </c>
      <c r="M8" s="23"/>
      <c r="N8" s="24"/>
    </row>
    <row r="9" customFormat="1" ht="26" spans="1:14">
      <c r="A9" s="25" t="s">
        <v>15</v>
      </c>
      <c r="B9" s="29">
        <v>46021</v>
      </c>
      <c r="C9" s="25" t="s">
        <v>16</v>
      </c>
      <c r="D9" s="25" t="s">
        <v>31</v>
      </c>
      <c r="E9" s="25">
        <v>19927</v>
      </c>
      <c r="F9" s="25" t="s">
        <v>32</v>
      </c>
      <c r="G9" s="19" t="s">
        <v>33</v>
      </c>
      <c r="H9" s="28" t="s">
        <v>27</v>
      </c>
      <c r="I9" s="28" t="s">
        <v>21</v>
      </c>
      <c r="J9" s="21">
        <v>1220</v>
      </c>
      <c r="K9" s="20">
        <v>0.44</v>
      </c>
      <c r="L9" s="22">
        <v>536.8</v>
      </c>
      <c r="M9" s="23"/>
      <c r="N9" s="24"/>
    </row>
    <row r="10" customFormat="1" ht="26" spans="1:14">
      <c r="A10" s="26"/>
      <c r="B10" s="26"/>
      <c r="C10" s="26"/>
      <c r="D10" s="26"/>
      <c r="E10" s="26"/>
      <c r="F10" s="26"/>
      <c r="G10" s="19" t="s">
        <v>34</v>
      </c>
      <c r="H10" s="28" t="s">
        <v>29</v>
      </c>
      <c r="I10" s="28" t="s">
        <v>21</v>
      </c>
      <c r="J10" s="21">
        <v>720</v>
      </c>
      <c r="K10" s="20">
        <v>0.44</v>
      </c>
      <c r="L10" s="22">
        <v>316.8</v>
      </c>
      <c r="M10" s="23"/>
      <c r="N10" s="24"/>
    </row>
    <row r="11" customFormat="1" ht="15" spans="1:14">
      <c r="A11" s="30" t="s">
        <v>35</v>
      </c>
      <c r="B11" s="31"/>
      <c r="C11" s="31"/>
      <c r="D11" s="31"/>
      <c r="E11" s="31"/>
      <c r="F11" s="31"/>
      <c r="G11" s="31"/>
      <c r="H11" s="31"/>
      <c r="I11" s="31"/>
      <c r="J11" s="32">
        <f>SUM(J3:J10)</f>
        <v>11516</v>
      </c>
      <c r="K11" s="33"/>
      <c r="L11" s="34">
        <f>SUM(L3:L10)</f>
        <v>5067.04</v>
      </c>
      <c r="M11" s="23"/>
      <c r="N11" s="24"/>
    </row>
    <row r="12" customFormat="1" ht="21" customHeight="1" spans="1:14">
      <c r="A12" s="35"/>
      <c r="B12" s="35"/>
      <c r="C12" s="35"/>
      <c r="D12" s="35"/>
      <c r="E12" s="35"/>
      <c r="F12" s="35"/>
      <c r="G12" s="36"/>
      <c r="H12" s="35"/>
      <c r="I12" s="35"/>
      <c r="J12" s="37"/>
      <c r="K12" s="2"/>
      <c r="L12" s="4"/>
      <c r="M12" s="38"/>
    </row>
    <row r="13" ht="23" spans="1:14">
      <c r="A13" s="39" t="s">
        <v>36</v>
      </c>
      <c r="B13" s="39"/>
      <c r="C13" s="39"/>
      <c r="D13" s="39"/>
      <c r="E13" s="39"/>
      <c r="F13" s="39"/>
      <c r="G13" s="40"/>
      <c r="H13" s="39"/>
      <c r="I13" s="39"/>
      <c r="J13" s="41"/>
    </row>
    <row r="14" s="2" customFormat="1" ht="45" customHeight="1" spans="1:14">
      <c r="A14" s="42" t="s">
        <v>37</v>
      </c>
      <c r="B14" s="42" t="s">
        <v>38</v>
      </c>
      <c r="C14" s="42" t="s">
        <v>1</v>
      </c>
      <c r="D14" s="42" t="s">
        <v>39</v>
      </c>
      <c r="E14" s="42" t="s">
        <v>40</v>
      </c>
      <c r="F14" s="42" t="s">
        <v>41</v>
      </c>
      <c r="G14" s="43" t="s">
        <v>42</v>
      </c>
      <c r="H14" s="16" t="s">
        <v>43</v>
      </c>
      <c r="I14" s="42" t="s">
        <v>44</v>
      </c>
      <c r="J14" s="44" t="s">
        <v>45</v>
      </c>
      <c r="L14" s="4"/>
    </row>
    <row r="15" s="2" customFormat="1" ht="34" customHeight="1" spans="1:14">
      <c r="A15" s="45">
        <v>1</v>
      </c>
      <c r="B15" s="46"/>
      <c r="C15" s="45" t="s">
        <v>46</v>
      </c>
      <c r="D15" s="47" t="s">
        <v>47</v>
      </c>
      <c r="E15" s="47" t="s">
        <v>48</v>
      </c>
      <c r="F15" s="45" t="s">
        <v>49</v>
      </c>
      <c r="G15" s="48" t="s">
        <v>50</v>
      </c>
      <c r="H15" s="45">
        <f>J11</f>
        <v>11516</v>
      </c>
      <c r="I15" s="49">
        <f>L11</f>
        <v>5067.04</v>
      </c>
      <c r="J15" s="50"/>
      <c r="K15" s="3"/>
      <c r="L15" s="4"/>
    </row>
  </sheetData>
  <mergeCells count="16">
    <mergeCell ref="A1:L1"/>
    <mergeCell ref="A11:I11"/>
    <mergeCell ref="A13:J13"/>
    <mergeCell ref="A3:A8"/>
    <mergeCell ref="A9:A10"/>
    <mergeCell ref="B3:B8"/>
    <mergeCell ref="B9:B10"/>
    <mergeCell ref="C3:C8"/>
    <mergeCell ref="C9:C10"/>
    <mergeCell ref="D3:D8"/>
    <mergeCell ref="D9:D10"/>
    <mergeCell ref="E3:E4"/>
    <mergeCell ref="E6:E8"/>
    <mergeCell ref="E9:E10"/>
    <mergeCell ref="F3:F8"/>
    <mergeCell ref="F9:F10"/>
  </mergeCells>
  <conditionalFormatting sqref="E3:E8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2026-01-19T05:51:11Z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EBFA3B365DE743DE9C920FFFCEB5C72F_13</vt:lpwstr>
  </property>
  <property fmtid="{D5CDD505-2E9C-101B-9397-08002B2CF9AE}" pid="4" name="CalculationRule">
    <vt:i4>0</vt:i4>
  </property>
</Properties>
</file>