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对账发票申请" sheetId="14" r:id="rId1"/>
  </sheets>
  <definedNames>
    <definedName name="_xlnm._FilterDatabase" localSheetId="0" hidden="1">对账发票申请!#REF!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<sst xmlns="http://schemas.openxmlformats.org/spreadsheetml/2006/main" count="77" uniqueCount="57">
  <si>
    <t>天津文嘉对账单-Recall</t>
  </si>
  <si>
    <t>客户</t>
  </si>
  <si>
    <t>下单时间</t>
  </si>
  <si>
    <t>客户联系人</t>
  </si>
  <si>
    <t>单据编号</t>
  </si>
  <si>
    <t>客户PO号</t>
  </si>
  <si>
    <t>睿颢合同号</t>
  </si>
  <si>
    <t>客户款号</t>
  </si>
  <si>
    <t>使用于</t>
  </si>
  <si>
    <t>品名</t>
  </si>
  <si>
    <t>数量(片）</t>
  </si>
  <si>
    <t>单价(RMB)</t>
  </si>
  <si>
    <t>金额(RMB)</t>
  </si>
  <si>
    <t>备注1</t>
  </si>
  <si>
    <t>备注2</t>
  </si>
  <si>
    <t>天津文嘉服装有限公司</t>
  </si>
  <si>
    <t>王超</t>
  </si>
  <si>
    <t>S26011478</t>
  </si>
  <si>
    <t>RTJWJZH015
抽样按照款号尺码分装好</t>
  </si>
  <si>
    <t>1163/538/600/01</t>
  </si>
  <si>
    <t>芯片洗标缎带25*60mm ZHRFCL25001</t>
  </si>
  <si>
    <t>已开票</t>
  </si>
  <si>
    <t>1163/538/600/02</t>
  </si>
  <si>
    <t>1163/538/600/03</t>
  </si>
  <si>
    <t>1163/538/600/04</t>
  </si>
  <si>
    <t>1180/123/300/01</t>
  </si>
  <si>
    <t>1180/123/300/02</t>
  </si>
  <si>
    <t>1180/123/300/03</t>
  </si>
  <si>
    <t>1180/123/300/04</t>
  </si>
  <si>
    <t>1180/120/300/01</t>
  </si>
  <si>
    <t>1180/120/300/02</t>
  </si>
  <si>
    <t>1180/120/300/03</t>
  </si>
  <si>
    <t>1180/120/300/04</t>
  </si>
  <si>
    <t>1178/121/620/01</t>
  </si>
  <si>
    <t>1178/121/620/02</t>
  </si>
  <si>
    <t>1178/121/620/03</t>
  </si>
  <si>
    <t>1178/121/620/04</t>
  </si>
  <si>
    <t>1178/434/620/01</t>
  </si>
  <si>
    <t>1178/434/620/02</t>
  </si>
  <si>
    <t>1178/434/620/03</t>
  </si>
  <si>
    <t>1178/434/620/04</t>
  </si>
  <si>
    <t>TOTAL1</t>
  </si>
  <si>
    <t>发票通知单</t>
  </si>
  <si>
    <t>编号
（发票张数）</t>
  </si>
  <si>
    <t>申请日期</t>
  </si>
  <si>
    <t>开票抬头
（请填写全名）</t>
  </si>
  <si>
    <t>货物或应 税劳名称（比如吊粒，吊牌等，大致写一下就可以）</t>
  </si>
  <si>
    <t>规格型号
（如果不需要注明的请写“无”）</t>
  </si>
  <si>
    <t>单位</t>
  </si>
  <si>
    <t>数量</t>
  </si>
  <si>
    <t>金额
（一张发票的总金额）</t>
  </si>
  <si>
    <t>备注</t>
  </si>
  <si>
    <t>天津文嘉</t>
  </si>
  <si>
    <t xml:space="preserve">天津文嘉服装有限公司
</t>
  </si>
  <si>
    <t>磁条标</t>
  </si>
  <si>
    <t>无</t>
  </si>
  <si>
    <t>pcs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</si>
</sst>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_);[Red]\(0\)"/>
    <numFmt numFmtId="178" formatCode="0.00_);[Red]\(0.00\)"/>
    <numFmt numFmtId="179" formatCode="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b/>
      <sz val="18"/>
      <color theme="1"/>
      <name val="宋体"/>
      <charset val="134"/>
    </font>
    <font>
      <b/>
      <sz val="12"/>
      <name val="宋体"/>
      <charset val="134"/>
    </font>
    <font>
      <sz val="9"/>
      <color theme="1"/>
      <name val="微软雅黑"/>
      <charset val="134"/>
    </font>
    <font>
      <b/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11" applyNumberFormat="0" applyAlignment="0" applyProtection="0">
      <alignment vertical="center"/>
    </xf>
    <xf numFmtId="0" fontId="16" fillId="6" borderId="12" applyNumberFormat="0" applyAlignment="0" applyProtection="0">
      <alignment vertical="center"/>
    </xf>
    <xf numFmtId="0" fontId="17" fillId="6" borderId="11" applyNumberFormat="0" applyAlignment="0" applyProtection="0">
      <alignment vertical="center"/>
    </xf>
    <xf numFmtId="0" fontId="18" fillId="7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</cellStyleXfs>
  <cellXfs count="5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177" fontId="4" fillId="2" borderId="1" xfId="0" applyNumberFormat="1" applyFont="1" applyFill="1" applyBorder="1" applyAlignment="1">
      <alignment horizontal="center" vertical="center"/>
    </xf>
    <xf numFmtId="177" fontId="4" fillId="2" borderId="1" xfId="0" applyNumberFormat="1" applyFont="1" applyFill="1" applyBorder="1" applyAlignment="1">
      <alignment horizontal="right" vertical="center"/>
    </xf>
    <xf numFmtId="178" fontId="4" fillId="2" borderId="1" xfId="0" applyNumberFormat="1" applyFont="1" applyFill="1" applyBorder="1" applyAlignment="1">
      <alignment horizontal="center" vertical="center"/>
    </xf>
    <xf numFmtId="178" fontId="4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14" fontId="5" fillId="0" borderId="2" xfId="0" applyNumberFormat="1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179" fontId="5" fillId="3" borderId="1" xfId="0" applyNumberFormat="1" applyFont="1" applyFill="1" applyBorder="1" applyAlignment="1">
      <alignment horizontal="center" vertical="center"/>
    </xf>
    <xf numFmtId="178" fontId="5" fillId="3" borderId="1" xfId="0" applyNumberFormat="1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0" borderId="1" xfId="0" applyBorder="1">
      <alignment vertical="center"/>
    </xf>
    <xf numFmtId="0" fontId="5" fillId="0" borderId="3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9" fontId="5" fillId="0" borderId="1" xfId="0" applyNumberFormat="1" applyFont="1" applyFill="1" applyBorder="1" applyAlignment="1">
      <alignment horizontal="center" vertical="center"/>
    </xf>
    <xf numFmtId="178" fontId="5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4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FF0000"/>
      <color rgb="00FFFF00"/>
      <color rgb="00FFFFFF"/>
      <color rgb="00BFBFBF"/>
      <color rgb="0092D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27</xdr:row>
      <xdr:rowOff>132715</xdr:rowOff>
    </xdr:from>
    <xdr:to>
      <xdr:col>2</xdr:col>
      <xdr:colOff>758825</xdr:colOff>
      <xdr:row>40</xdr:row>
      <xdr:rowOff>69850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5923915"/>
          <a:ext cx="2527935" cy="224853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7"/>
  <sheetViews>
    <sheetView tabSelected="1" workbookViewId="0">
      <pane ySplit="2" topLeftCell="A3" activePane="bottomLeft" state="frozen"/>
      <selection/>
      <selection pane="bottomLeft" activeCell="I16" sqref="I16"/>
    </sheetView>
  </sheetViews>
  <sheetFormatPr defaultColWidth="9" defaultRowHeight="14"/>
  <cols>
    <col min="1" max="1" width="13.7909090909091" style="2" customWidth="1"/>
    <col min="2" max="2" width="11.5454545454545" style="2" customWidth="1"/>
    <col min="3" max="3" width="13.3727272727273" style="2" customWidth="1"/>
    <col min="4" max="4" width="19.6727272727273" style="2" customWidth="1"/>
    <col min="5" max="5" width="12.8272727272727" style="2" customWidth="1"/>
    <col min="6" max="6" width="13.0454545454545" style="2" customWidth="1"/>
    <col min="7" max="7" width="19.0363636363636" style="3" customWidth="1"/>
    <col min="8" max="8" width="11.3363636363636" style="2" customWidth="1"/>
    <col min="9" max="9" width="23.7363636363636" style="2" customWidth="1"/>
    <col min="10" max="10" width="15.5636363636364" style="4" customWidth="1"/>
    <col min="11" max="11" width="11.4363636363636" style="2" customWidth="1"/>
    <col min="12" max="12" width="15.3909090909091" style="4" customWidth="1"/>
    <col min="13" max="16384" width="9" style="2"/>
  </cols>
  <sheetData>
    <row r="1" ht="23" spans="1:14">
      <c r="A1" s="5" t="s">
        <v>0</v>
      </c>
      <c r="B1" s="5"/>
      <c r="C1" s="5"/>
      <c r="D1" s="5"/>
      <c r="E1" s="5"/>
      <c r="F1" s="5"/>
      <c r="G1" s="6"/>
      <c r="H1" s="5"/>
      <c r="I1" s="5"/>
      <c r="J1" s="7"/>
      <c r="K1" s="5"/>
      <c r="L1" s="7"/>
    </row>
    <row r="2" s="1" customFormat="1" ht="15" spans="1:14">
      <c r="A2" s="8" t="s">
        <v>1</v>
      </c>
      <c r="B2" s="9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10" t="s">
        <v>7</v>
      </c>
      <c r="H2" s="11" t="s">
        <v>8</v>
      </c>
      <c r="I2" s="12" t="s">
        <v>9</v>
      </c>
      <c r="J2" s="13" t="s">
        <v>10</v>
      </c>
      <c r="K2" s="14" t="s">
        <v>11</v>
      </c>
      <c r="L2" s="15" t="s">
        <v>12</v>
      </c>
      <c r="M2" s="16" t="s">
        <v>13</v>
      </c>
      <c r="N2" s="16" t="s">
        <v>14</v>
      </c>
    </row>
    <row r="3" customFormat="1" spans="1:14">
      <c r="A3" s="17" t="s">
        <v>15</v>
      </c>
      <c r="B3" s="18">
        <v>46038</v>
      </c>
      <c r="C3" s="17" t="s">
        <v>16</v>
      </c>
      <c r="D3" s="17" t="s">
        <v>17</v>
      </c>
      <c r="E3" s="19">
        <v>19504</v>
      </c>
      <c r="F3" s="17" t="s">
        <v>18</v>
      </c>
      <c r="G3" s="20" t="s">
        <v>19</v>
      </c>
      <c r="H3" s="20"/>
      <c r="I3" s="20" t="s">
        <v>20</v>
      </c>
      <c r="J3" s="21"/>
      <c r="K3" s="20"/>
      <c r="L3" s="22"/>
      <c r="M3" s="23" t="s">
        <v>21</v>
      </c>
      <c r="N3" s="24"/>
    </row>
    <row r="4" customFormat="1" spans="1:14">
      <c r="A4" s="25"/>
      <c r="B4" s="25"/>
      <c r="C4" s="25"/>
      <c r="D4" s="25"/>
      <c r="E4" s="26"/>
      <c r="F4" s="25"/>
      <c r="G4" s="20" t="s">
        <v>22</v>
      </c>
      <c r="H4" s="20"/>
      <c r="I4" s="20" t="s">
        <v>20</v>
      </c>
      <c r="J4" s="21"/>
      <c r="K4" s="20"/>
      <c r="L4" s="22"/>
      <c r="M4" s="27"/>
      <c r="N4" s="24"/>
    </row>
    <row r="5" customFormat="1" spans="1:14">
      <c r="A5" s="25"/>
      <c r="B5" s="25"/>
      <c r="C5" s="25"/>
      <c r="D5" s="25"/>
      <c r="E5" s="26"/>
      <c r="F5" s="25"/>
      <c r="G5" s="20" t="s">
        <v>23</v>
      </c>
      <c r="H5" s="20"/>
      <c r="I5" s="20" t="s">
        <v>20</v>
      </c>
      <c r="J5" s="21"/>
      <c r="K5" s="20"/>
      <c r="L5" s="22"/>
      <c r="M5" s="27"/>
      <c r="N5" s="24"/>
    </row>
    <row r="6" customFormat="1" spans="1:14">
      <c r="A6" s="25"/>
      <c r="B6" s="25"/>
      <c r="C6" s="25"/>
      <c r="D6" s="25"/>
      <c r="E6" s="28"/>
      <c r="F6" s="25"/>
      <c r="G6" s="20" t="s">
        <v>24</v>
      </c>
      <c r="H6" s="20"/>
      <c r="I6" s="20" t="s">
        <v>20</v>
      </c>
      <c r="J6" s="21"/>
      <c r="K6" s="20"/>
      <c r="L6" s="22"/>
      <c r="M6" s="29"/>
      <c r="N6" s="24"/>
    </row>
    <row r="7" customFormat="1" spans="1:14">
      <c r="A7" s="25"/>
      <c r="B7" s="25"/>
      <c r="C7" s="25"/>
      <c r="D7" s="25"/>
      <c r="E7" s="30">
        <v>20876</v>
      </c>
      <c r="F7" s="25"/>
      <c r="G7" s="31" t="s">
        <v>25</v>
      </c>
      <c r="H7" s="31"/>
      <c r="I7" s="31" t="s">
        <v>20</v>
      </c>
      <c r="J7" s="32">
        <v>449</v>
      </c>
      <c r="K7" s="31">
        <v>0.55</v>
      </c>
      <c r="L7" s="33">
        <v>246.95</v>
      </c>
      <c r="M7" s="34"/>
      <c r="N7" s="24"/>
    </row>
    <row r="8" customFormat="1" spans="1:14">
      <c r="A8" s="25"/>
      <c r="B8" s="25"/>
      <c r="C8" s="25"/>
      <c r="D8" s="25"/>
      <c r="E8" s="25"/>
      <c r="F8" s="25"/>
      <c r="G8" s="31" t="s">
        <v>26</v>
      </c>
      <c r="H8" s="31"/>
      <c r="I8" s="31" t="s">
        <v>20</v>
      </c>
      <c r="J8" s="32">
        <v>1420</v>
      </c>
      <c r="K8" s="31">
        <v>0.55</v>
      </c>
      <c r="L8" s="33">
        <v>781</v>
      </c>
      <c r="M8" s="34"/>
      <c r="N8" s="24"/>
    </row>
    <row r="9" customFormat="1" spans="1:14">
      <c r="A9" s="25"/>
      <c r="B9" s="25"/>
      <c r="C9" s="25"/>
      <c r="D9" s="25"/>
      <c r="E9" s="25"/>
      <c r="F9" s="25"/>
      <c r="G9" s="31" t="s">
        <v>27</v>
      </c>
      <c r="H9" s="31"/>
      <c r="I9" s="31" t="s">
        <v>20</v>
      </c>
      <c r="J9" s="32">
        <v>1454</v>
      </c>
      <c r="K9" s="31">
        <v>0.55</v>
      </c>
      <c r="L9" s="33">
        <v>799.7</v>
      </c>
      <c r="M9" s="34"/>
      <c r="N9" s="24"/>
    </row>
    <row r="10" customFormat="1" spans="1:14">
      <c r="A10" s="25"/>
      <c r="B10" s="25"/>
      <c r="C10" s="25"/>
      <c r="D10" s="25"/>
      <c r="E10" s="35"/>
      <c r="F10" s="25"/>
      <c r="G10" s="31" t="s">
        <v>28</v>
      </c>
      <c r="H10" s="31"/>
      <c r="I10" s="31" t="s">
        <v>20</v>
      </c>
      <c r="J10" s="32">
        <v>524</v>
      </c>
      <c r="K10" s="31">
        <v>0.55</v>
      </c>
      <c r="L10" s="33">
        <v>288.2</v>
      </c>
      <c r="M10" s="34"/>
      <c r="N10" s="24"/>
    </row>
    <row r="11" customFormat="1" spans="1:14">
      <c r="A11" s="25"/>
      <c r="B11" s="25"/>
      <c r="C11" s="25"/>
      <c r="D11" s="25"/>
      <c r="E11" s="30">
        <v>20872</v>
      </c>
      <c r="F11" s="25"/>
      <c r="G11" s="31" t="s">
        <v>29</v>
      </c>
      <c r="H11" s="31"/>
      <c r="I11" s="31" t="s">
        <v>20</v>
      </c>
      <c r="J11" s="32">
        <v>635</v>
      </c>
      <c r="K11" s="31">
        <v>0.55</v>
      </c>
      <c r="L11" s="33">
        <v>349.25</v>
      </c>
      <c r="M11" s="34"/>
      <c r="N11" s="24"/>
    </row>
    <row r="12" customFormat="1" spans="1:14">
      <c r="A12" s="25"/>
      <c r="B12" s="25"/>
      <c r="C12" s="25"/>
      <c r="D12" s="25"/>
      <c r="E12" s="25"/>
      <c r="F12" s="25"/>
      <c r="G12" s="31" t="s">
        <v>30</v>
      </c>
      <c r="H12" s="31"/>
      <c r="I12" s="31" t="s">
        <v>20</v>
      </c>
      <c r="J12" s="32">
        <v>1209</v>
      </c>
      <c r="K12" s="31">
        <v>0.55</v>
      </c>
      <c r="L12" s="33">
        <v>664.95</v>
      </c>
      <c r="M12" s="34"/>
      <c r="N12" s="24"/>
    </row>
    <row r="13" customFormat="1" spans="1:14">
      <c r="A13" s="25"/>
      <c r="B13" s="25"/>
      <c r="C13" s="25"/>
      <c r="D13" s="25"/>
      <c r="E13" s="25"/>
      <c r="F13" s="25"/>
      <c r="G13" s="31" t="s">
        <v>31</v>
      </c>
      <c r="H13" s="31"/>
      <c r="I13" s="31" t="s">
        <v>20</v>
      </c>
      <c r="J13" s="32">
        <v>1404</v>
      </c>
      <c r="K13" s="31">
        <v>0.55</v>
      </c>
      <c r="L13" s="33">
        <v>772.2</v>
      </c>
      <c r="M13" s="34"/>
      <c r="N13" s="24"/>
    </row>
    <row r="14" customFormat="1" spans="1:14">
      <c r="A14" s="25"/>
      <c r="B14" s="25"/>
      <c r="C14" s="25"/>
      <c r="D14" s="25"/>
      <c r="E14" s="35"/>
      <c r="F14" s="25"/>
      <c r="G14" s="31" t="s">
        <v>32</v>
      </c>
      <c r="H14" s="31"/>
      <c r="I14" s="31" t="s">
        <v>20</v>
      </c>
      <c r="J14" s="32">
        <v>600</v>
      </c>
      <c r="K14" s="31">
        <v>0.55</v>
      </c>
      <c r="L14" s="33">
        <v>330</v>
      </c>
      <c r="M14" s="34"/>
      <c r="N14" s="24"/>
    </row>
    <row r="15" customFormat="1" spans="1:14">
      <c r="A15" s="25"/>
      <c r="B15" s="25"/>
      <c r="C15" s="25"/>
      <c r="D15" s="25"/>
      <c r="E15" s="30">
        <v>20878</v>
      </c>
      <c r="F15" s="25"/>
      <c r="G15" s="31" t="s">
        <v>33</v>
      </c>
      <c r="H15" s="31"/>
      <c r="I15" s="31" t="s">
        <v>20</v>
      </c>
      <c r="J15" s="32">
        <v>558</v>
      </c>
      <c r="K15" s="31">
        <v>0.55</v>
      </c>
      <c r="L15" s="33">
        <v>306.9</v>
      </c>
      <c r="M15" s="34"/>
      <c r="N15" s="24"/>
    </row>
    <row r="16" customFormat="1" spans="1:14">
      <c r="A16" s="25"/>
      <c r="B16" s="25"/>
      <c r="C16" s="25"/>
      <c r="D16" s="25"/>
      <c r="E16" s="25"/>
      <c r="F16" s="25"/>
      <c r="G16" s="31" t="s">
        <v>34</v>
      </c>
      <c r="H16" s="31"/>
      <c r="I16" s="31" t="s">
        <v>20</v>
      </c>
      <c r="J16" s="32">
        <v>955</v>
      </c>
      <c r="K16" s="31">
        <v>0.55</v>
      </c>
      <c r="L16" s="33">
        <v>525.25</v>
      </c>
      <c r="M16" s="34"/>
      <c r="N16" s="24"/>
    </row>
    <row r="17" customFormat="1" spans="1:14">
      <c r="A17" s="25"/>
      <c r="B17" s="25"/>
      <c r="C17" s="25"/>
      <c r="D17" s="25"/>
      <c r="E17" s="25"/>
      <c r="F17" s="25"/>
      <c r="G17" s="31" t="s">
        <v>35</v>
      </c>
      <c r="H17" s="31"/>
      <c r="I17" s="31" t="s">
        <v>20</v>
      </c>
      <c r="J17" s="32">
        <v>1182</v>
      </c>
      <c r="K17" s="31">
        <v>0.55</v>
      </c>
      <c r="L17" s="33">
        <v>650.1</v>
      </c>
      <c r="M17" s="34"/>
      <c r="N17" s="24"/>
    </row>
    <row r="18" customFormat="1" spans="1:14">
      <c r="A18" s="25"/>
      <c r="B18" s="25"/>
      <c r="C18" s="25"/>
      <c r="D18" s="25"/>
      <c r="E18" s="35"/>
      <c r="F18" s="25"/>
      <c r="G18" s="31" t="s">
        <v>36</v>
      </c>
      <c r="H18" s="31"/>
      <c r="I18" s="31" t="s">
        <v>20</v>
      </c>
      <c r="J18" s="32">
        <v>613</v>
      </c>
      <c r="K18" s="31">
        <v>0.55</v>
      </c>
      <c r="L18" s="33">
        <v>337.15</v>
      </c>
      <c r="M18" s="34"/>
      <c r="N18" s="24"/>
    </row>
    <row r="19" customFormat="1" spans="1:14">
      <c r="A19" s="25"/>
      <c r="B19" s="25"/>
      <c r="C19" s="25"/>
      <c r="D19" s="25"/>
      <c r="E19" s="30">
        <v>20880</v>
      </c>
      <c r="F19" s="25"/>
      <c r="G19" s="31" t="s">
        <v>37</v>
      </c>
      <c r="H19" s="31"/>
      <c r="I19" s="31" t="s">
        <v>20</v>
      </c>
      <c r="J19" s="32">
        <v>516</v>
      </c>
      <c r="K19" s="31">
        <v>0.55</v>
      </c>
      <c r="L19" s="33">
        <v>283.8</v>
      </c>
      <c r="M19" s="34"/>
      <c r="N19" s="24"/>
    </row>
    <row r="20" customFormat="1" spans="1:14">
      <c r="A20" s="25"/>
      <c r="B20" s="25"/>
      <c r="C20" s="25"/>
      <c r="D20" s="25"/>
      <c r="E20" s="25"/>
      <c r="F20" s="25"/>
      <c r="G20" s="31" t="s">
        <v>38</v>
      </c>
      <c r="H20" s="31"/>
      <c r="I20" s="31" t="s">
        <v>20</v>
      </c>
      <c r="J20" s="32">
        <v>883</v>
      </c>
      <c r="K20" s="31">
        <v>0.55</v>
      </c>
      <c r="L20" s="33">
        <v>485.65</v>
      </c>
      <c r="M20" s="34"/>
      <c r="N20" s="24"/>
    </row>
    <row r="21" customFormat="1" spans="1:14">
      <c r="A21" s="25"/>
      <c r="B21" s="25"/>
      <c r="C21" s="25"/>
      <c r="D21" s="25"/>
      <c r="E21" s="25"/>
      <c r="F21" s="25"/>
      <c r="G21" s="31" t="s">
        <v>39</v>
      </c>
      <c r="H21" s="31"/>
      <c r="I21" s="31" t="s">
        <v>20</v>
      </c>
      <c r="J21" s="32">
        <v>1292</v>
      </c>
      <c r="K21" s="31">
        <v>0.55</v>
      </c>
      <c r="L21" s="33">
        <v>710.6</v>
      </c>
      <c r="M21" s="34"/>
      <c r="N21" s="24"/>
    </row>
    <row r="22" customFormat="1" spans="1:14">
      <c r="A22" s="25"/>
      <c r="B22" s="25"/>
      <c r="C22" s="25"/>
      <c r="D22" s="25"/>
      <c r="E22" s="35"/>
      <c r="F22" s="25"/>
      <c r="G22" s="31" t="s">
        <v>40</v>
      </c>
      <c r="H22" s="31"/>
      <c r="I22" s="31" t="s">
        <v>20</v>
      </c>
      <c r="J22" s="32">
        <v>616</v>
      </c>
      <c r="K22" s="31">
        <v>0.55</v>
      </c>
      <c r="L22" s="33">
        <v>338.8</v>
      </c>
      <c r="M22" s="34"/>
      <c r="N22" s="24"/>
    </row>
    <row r="23" customFormat="1" ht="15" spans="1:14">
      <c r="A23" s="36" t="s">
        <v>41</v>
      </c>
      <c r="B23" s="37"/>
      <c r="C23" s="37"/>
      <c r="D23" s="37"/>
      <c r="E23" s="37"/>
      <c r="F23" s="37"/>
      <c r="G23" s="37"/>
      <c r="H23" s="37"/>
      <c r="I23" s="37"/>
      <c r="J23" s="37">
        <f>SUM(J3:J22)</f>
        <v>14310</v>
      </c>
      <c r="K23" s="38"/>
      <c r="L23" s="39">
        <f>SUM(L3:L22)</f>
        <v>7870.5</v>
      </c>
      <c r="M23" s="40"/>
      <c r="N23" s="24"/>
    </row>
    <row r="24" customFormat="1" ht="21" customHeight="1" spans="1:14">
      <c r="A24" s="41"/>
      <c r="B24" s="41"/>
      <c r="C24" s="41"/>
      <c r="D24" s="41"/>
      <c r="E24" s="41"/>
      <c r="F24" s="41"/>
      <c r="G24" s="42"/>
      <c r="H24" s="41"/>
      <c r="I24" s="41"/>
      <c r="J24" s="43"/>
      <c r="K24" s="2"/>
      <c r="L24" s="4"/>
      <c r="M24" s="44"/>
    </row>
    <row r="25" ht="23" spans="1:14">
      <c r="A25" s="45" t="s">
        <v>42</v>
      </c>
      <c r="B25" s="45"/>
      <c r="C25" s="45"/>
      <c r="D25" s="45"/>
      <c r="E25" s="45"/>
      <c r="F25" s="45"/>
      <c r="G25" s="46"/>
      <c r="H25" s="45"/>
      <c r="I25" s="45"/>
      <c r="J25" s="47"/>
    </row>
    <row r="26" s="2" customFormat="1" ht="45" customHeight="1" spans="1:14">
      <c r="A26" s="48" t="s">
        <v>43</v>
      </c>
      <c r="B26" s="48" t="s">
        <v>44</v>
      </c>
      <c r="C26" s="48" t="s">
        <v>1</v>
      </c>
      <c r="D26" s="48" t="s">
        <v>45</v>
      </c>
      <c r="E26" s="48" t="s">
        <v>46</v>
      </c>
      <c r="F26" s="48" t="s">
        <v>47</v>
      </c>
      <c r="G26" s="49" t="s">
        <v>48</v>
      </c>
      <c r="H26" s="16" t="s">
        <v>49</v>
      </c>
      <c r="I26" s="48" t="s">
        <v>50</v>
      </c>
      <c r="J26" s="50" t="s">
        <v>51</v>
      </c>
      <c r="L26" s="4"/>
    </row>
    <row r="27" s="2" customFormat="1" ht="34" customHeight="1" spans="1:14">
      <c r="A27" s="51">
        <v>1</v>
      </c>
      <c r="B27" s="52"/>
      <c r="C27" s="51" t="s">
        <v>52</v>
      </c>
      <c r="D27" s="53" t="s">
        <v>53</v>
      </c>
      <c r="E27" s="53" t="s">
        <v>54</v>
      </c>
      <c r="F27" s="51" t="s">
        <v>55</v>
      </c>
      <c r="G27" s="54" t="s">
        <v>56</v>
      </c>
      <c r="H27" s="51">
        <f>SUM(J23)</f>
        <v>14310</v>
      </c>
      <c r="I27" s="55">
        <f>L23</f>
        <v>7870.5</v>
      </c>
      <c r="J27" s="56"/>
      <c r="K27" s="3"/>
      <c r="L27" s="4"/>
    </row>
  </sheetData>
  <mergeCells count="14">
    <mergeCell ref="A1:L1"/>
    <mergeCell ref="A23:I23"/>
    <mergeCell ref="A25:J25"/>
    <mergeCell ref="A3:A22"/>
    <mergeCell ref="B3:B22"/>
    <mergeCell ref="C3:C22"/>
    <mergeCell ref="D3:D22"/>
    <mergeCell ref="E3:E6"/>
    <mergeCell ref="E7:E10"/>
    <mergeCell ref="E11:E14"/>
    <mergeCell ref="E15:E18"/>
    <mergeCell ref="E19:E22"/>
    <mergeCell ref="F3:F22"/>
    <mergeCell ref="M3:M6"/>
  </mergeCells>
  <conditionalFormatting sqref="E3:E22">
    <cfRule type="duplicateValues" dxfId="0" priority="1"/>
  </conditionalFormatting>
  <pageMargins left="0.7" right="0.7" top="0.75" bottom="0.75" header="0.3" footer="0.3"/>
  <pageSetup paperSize="9" scale="7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对账发票申请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Z小米君</cp:lastModifiedBy>
  <dcterms:created xsi:type="dcterms:W3CDTF">2017-08-21T10:11:00Z</dcterms:created>
  <dcterms:modified xsi:type="dcterms:W3CDTF">2026-02-12T03:04:40Z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DD27FC1B67B44ECBAE39328245E1F74D_13</vt:lpwstr>
  </property>
  <property fmtid="{D5CDD505-2E9C-101B-9397-08002B2CF9AE}" pid="4" name="CalculationRule">
    <vt:i4>0</vt:i4>
  </property>
</Properties>
</file>