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<sst xmlns="http://schemas.openxmlformats.org/spreadsheetml/2006/main" count="51" uniqueCount="45">
  <si>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宁波赛龙对账单-Recall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</si>
  <si>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</si>
  <si>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</si>
  <si>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</si>
  <si>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</si>
  <si>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</si>
  <si>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</si>
  <si>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</si>
  <si>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</si>
  <si>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</si>
  <si>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</si>
  <si>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</si>
  <si>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</si>
  <si>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</si>
  <si>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</si>
  <si>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宁波赛龙</t>
  </si>
  <si>
    <t>Florian</t>
  </si>
  <si>
    <t>S26012571</t>
  </si>
  <si>
    <t>RNBSLZH069
宁波赛龙文具有限公司</t>
  </si>
  <si>
    <t>8342/043/500/99</t>
  </si>
  <si>
    <t>球位标筹码</t>
  </si>
  <si>
    <t>14标RFID贴纸45*60mm可移 ZHRFS24009</t>
  </si>
  <si>
    <t>9304/728/999/99</t>
  </si>
  <si>
    <t>信纸套装</t>
  </si>
  <si>
    <t>14标RFID贴纸45*35mm可移 ZHRFS24013</t>
  </si>
  <si>
    <t>9301/111/999/99</t>
  </si>
  <si>
    <t>笔记本套装</t>
  </si>
  <si>
    <t>9303/728/999/99</t>
  </si>
  <si>
    <t>贴纸</t>
  </si>
  <si>
    <t>9303/043/999/99</t>
  </si>
  <si>
    <t>金属徽章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</si>
  <si>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</si>
  <si>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</si>
  <si>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</si>
  <si>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</si>
  <si>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</si>
  <si>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</si>
  <si>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</si>
  <si>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</si>
  <si>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</si>
  <si>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</si>
  <si>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</si>
  <si>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宁波赛龙文具有限公司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</si>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</sst>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15</xdr:row>
      <xdr:rowOff>163195</xdr:rowOff>
    </xdr:from>
    <xdr:to>
      <xdr:col>9</xdr:col>
      <xdr:colOff>286385</xdr:colOff>
      <xdr:row>51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39845"/>
          <a:ext cx="10140950" cy="6343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85" zoomScaleNormal="85" workbookViewId="0">
      <pane ySplit="2" topLeftCell="A3" activePane="bottomLeft" state="frozen"/>
      <selection/>
      <selection pane="bottomLeft" activeCell="M17" sqref="M17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20.8181818181818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46046</v>
      </c>
      <c r="C3" s="17" t="s">
        <v>16</v>
      </c>
      <c r="D3" s="17" t="s">
        <v>17</v>
      </c>
      <c r="E3" s="19">
        <v>21745</v>
      </c>
      <c r="F3" s="17" t="s">
        <v>18</v>
      </c>
      <c r="G3" s="19" t="s">
        <v>19</v>
      </c>
      <c r="H3" s="19" t="s">
        <v>20</v>
      </c>
      <c r="I3" s="19" t="s">
        <v>21</v>
      </c>
      <c r="J3" s="20">
        <v>2000</v>
      </c>
      <c r="K3" s="19">
        <v>0.47</v>
      </c>
      <c r="L3" s="21">
        <f t="shared" ref="L3:L7" si="0">J3*K3</f>
        <v>940</v>
      </c>
      <c r="M3" s="22"/>
      <c r="N3" s="23"/>
    </row>
    <row r="4" customFormat="1" spans="1:14">
      <c r="A4" s="24"/>
      <c r="B4" s="24"/>
      <c r="C4" s="24"/>
      <c r="D4" s="24"/>
      <c r="E4" s="19">
        <v>37162</v>
      </c>
      <c r="F4" s="24"/>
      <c r="G4" s="19" t="s">
        <v>22</v>
      </c>
      <c r="H4" s="19" t="s">
        <v>23</v>
      </c>
      <c r="I4" s="19" t="s">
        <v>24</v>
      </c>
      <c r="J4" s="20">
        <v>1000</v>
      </c>
      <c r="K4" s="19">
        <v>0.47</v>
      </c>
      <c r="L4" s="21">
        <f t="shared" si="0"/>
        <v>470</v>
      </c>
      <c r="M4" s="22"/>
      <c r="N4" s="23"/>
    </row>
    <row r="5" customFormat="1" spans="1:14">
      <c r="A5" s="24"/>
      <c r="B5" s="24"/>
      <c r="C5" s="24"/>
      <c r="D5" s="24"/>
      <c r="E5" s="19">
        <v>37158</v>
      </c>
      <c r="F5" s="24"/>
      <c r="G5" s="19" t="s">
        <v>25</v>
      </c>
      <c r="H5" s="19" t="s">
        <v>26</v>
      </c>
      <c r="I5" s="19" t="s">
        <v>24</v>
      </c>
      <c r="J5" s="20">
        <v>1000</v>
      </c>
      <c r="K5" s="19">
        <v>0.47</v>
      </c>
      <c r="L5" s="21">
        <f t="shared" si="0"/>
        <v>470</v>
      </c>
      <c r="M5" s="22"/>
      <c r="N5" s="23"/>
    </row>
    <row r="6" customFormat="1" spans="1:14">
      <c r="A6" s="24"/>
      <c r="B6" s="24"/>
      <c r="C6" s="24"/>
      <c r="D6" s="24"/>
      <c r="E6" s="19">
        <v>37161</v>
      </c>
      <c r="F6" s="24"/>
      <c r="G6" s="19" t="s">
        <v>27</v>
      </c>
      <c r="H6" s="19" t="s">
        <v>28</v>
      </c>
      <c r="I6" s="19" t="s">
        <v>21</v>
      </c>
      <c r="J6" s="20">
        <v>1400</v>
      </c>
      <c r="K6" s="19">
        <v>0.47</v>
      </c>
      <c r="L6" s="21">
        <f t="shared" si="0"/>
        <v>658</v>
      </c>
      <c r="M6" s="22"/>
      <c r="N6" s="23"/>
    </row>
    <row r="7" customFormat="1" spans="1:14">
      <c r="A7" s="25"/>
      <c r="B7" s="25"/>
      <c r="C7" s="25"/>
      <c r="D7" s="25"/>
      <c r="E7" s="19">
        <v>37160</v>
      </c>
      <c r="F7" s="25"/>
      <c r="G7" s="19" t="s">
        <v>29</v>
      </c>
      <c r="H7" s="19" t="s">
        <v>30</v>
      </c>
      <c r="I7" s="19" t="s">
        <v>21</v>
      </c>
      <c r="J7" s="20">
        <v>1400</v>
      </c>
      <c r="K7" s="19">
        <v>0.47</v>
      </c>
      <c r="L7" s="21">
        <f t="shared" si="0"/>
        <v>658</v>
      </c>
      <c r="M7" s="22"/>
      <c r="N7" s="23"/>
    </row>
    <row r="8" customFormat="1" ht="16.5" spans="1:14">
      <c r="A8" s="26" t="s">
        <v>31</v>
      </c>
      <c r="B8" s="26"/>
      <c r="C8" s="26"/>
      <c r="D8" s="26"/>
      <c r="E8" s="26"/>
      <c r="F8" s="26"/>
      <c r="G8" s="26"/>
      <c r="H8" s="26"/>
      <c r="I8" s="26"/>
      <c r="J8" s="26">
        <f>SUM(J3:J7)</f>
        <v>6800</v>
      </c>
      <c r="K8" s="26"/>
      <c r="L8" s="26">
        <f>SUM(L3:L7)</f>
        <v>3196</v>
      </c>
      <c r="M8" s="26"/>
      <c r="N8" s="26"/>
    </row>
    <row r="9" customFormat="1" ht="21" customHeight="1" spans="1:14">
      <c r="A9" s="27"/>
      <c r="B9" s="27"/>
      <c r="C9" s="27"/>
      <c r="D9" s="27"/>
      <c r="E9" s="27"/>
      <c r="F9" s="27"/>
      <c r="G9" s="28"/>
      <c r="H9" s="27"/>
      <c r="I9" s="27"/>
      <c r="J9" s="29"/>
      <c r="K9" s="2"/>
      <c r="L9" s="4"/>
      <c r="M9" s="30"/>
    </row>
    <row r="10" ht="23" spans="1:14">
      <c r="A10" s="31" t="s">
        <v>32</v>
      </c>
      <c r="B10" s="31"/>
      <c r="C10" s="31"/>
      <c r="D10" s="31"/>
      <c r="E10" s="31"/>
      <c r="F10" s="31"/>
      <c r="G10" s="32"/>
      <c r="H10" s="31"/>
      <c r="I10" s="31"/>
      <c r="J10" s="33"/>
    </row>
    <row r="11" s="2" customFormat="1" ht="45" customHeight="1" spans="1:14">
      <c r="A11" s="34" t="s">
        <v>33</v>
      </c>
      <c r="B11" s="34" t="s">
        <v>34</v>
      </c>
      <c r="C11" s="34" t="s">
        <v>1</v>
      </c>
      <c r="D11" s="34" t="s">
        <v>35</v>
      </c>
      <c r="E11" s="34" t="s">
        <v>36</v>
      </c>
      <c r="F11" s="34" t="s">
        <v>37</v>
      </c>
      <c r="G11" s="35" t="s">
        <v>38</v>
      </c>
      <c r="H11" s="16" t="s">
        <v>39</v>
      </c>
      <c r="I11" s="34" t="s">
        <v>40</v>
      </c>
      <c r="J11" s="36" t="s">
        <v>41</v>
      </c>
      <c r="L11" s="4"/>
    </row>
    <row r="12" s="2" customFormat="1" ht="34" customHeight="1" spans="1:14">
      <c r="A12" s="37">
        <v>1</v>
      </c>
      <c r="B12" s="38"/>
      <c r="C12" s="37" t="s">
        <v>15</v>
      </c>
      <c r="D12" s="39" t="s">
        <v>42</v>
      </c>
      <c r="E12" s="39" t="s">
        <v>28</v>
      </c>
      <c r="F12" s="37" t="s">
        <v>43</v>
      </c>
      <c r="G12" s="40" t="s">
        <v>44</v>
      </c>
      <c r="H12" s="37">
        <f>J8</f>
        <v>6800</v>
      </c>
      <c r="I12" s="41">
        <f>L8</f>
        <v>3196</v>
      </c>
      <c r="J12" s="42"/>
      <c r="K12" s="3"/>
      <c r="L12" s="4"/>
    </row>
  </sheetData>
  <mergeCells count="7">
    <mergeCell ref="A1:L1"/>
    <mergeCell ref="A10:J10"/>
    <mergeCell ref="A3:A7"/>
    <mergeCell ref="B3:B7"/>
    <mergeCell ref="C3:C7"/>
    <mergeCell ref="D3:D7"/>
    <mergeCell ref="F3:F7"/>
  </mergeCells>
  <conditionalFormatting sqref="E3:E7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2026-02-10T09:39:14Z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9FF05D412F704294BFA0EEFD3240DE83_13</vt:lpwstr>
  </property>
  <property fmtid="{D5CDD505-2E9C-101B-9397-08002B2CF9AE}" pid="4" name="CalculationRule">
    <vt:i4>0</vt:i4>
  </property>
</Properties>
</file>