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5月" sheetId="5" r:id="rId1"/>
  </sheets>
  <definedNames>
    <definedName name="_xlnm._FilterDatabase" localSheetId="0" hidden="1">'5月'!$A$2:$H$63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<sst xmlns="http://schemas.openxmlformats.org/spreadsheetml/2006/main" count="106" uniqueCount="47">
  <si>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</si>
  <si>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</si>
  <si>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</si>
  <si>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</si>
  <si>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</si>
  <si>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</si>
  <si>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</si>
  <si>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</si>
  <si>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</si>
  <si>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何鹜 nala</t>
  </si>
  <si>
    <t>SDN26KIDS003</t>
  </si>
  <si>
    <r>
      <rPr>
        <sz val="10"/>
        <rFont val="微软雅黑"/>
        <charset val="134"/>
      </rPr>
      <t xml:space="preserve">8054-690  男大童下装  CAMBODIA  S2026  RIFD </t>
    </r>
    <r>
      <rPr>
        <sz val="10"/>
        <color rgb="FFFF0000"/>
        <rFont val="微软雅黑"/>
        <charset val="134"/>
      </rPr>
      <t>翌盛纺织科技，吴红梅</t>
    </r>
  </si>
  <si>
    <t>小吊牌 ADZCTCS074（44*56mm）</t>
  </si>
  <si>
    <t>SDN26KIDS004</t>
  </si>
  <si>
    <r>
      <rPr>
        <sz val="10"/>
        <rFont val="微软雅黑"/>
        <charset val="134"/>
      </rPr>
      <t xml:space="preserve">8054-691  男大童上装  CAMBODIA  S2026  RIFD </t>
    </r>
    <r>
      <rPr>
        <sz val="10"/>
        <color rgb="FFFF0000"/>
        <rFont val="微软雅黑"/>
        <charset val="134"/>
      </rPr>
      <t>翌盛纺织科技，吴红梅</t>
    </r>
  </si>
  <si>
    <t>SDN26KIDS005</t>
  </si>
  <si>
    <r>
      <rPr>
        <sz val="10"/>
        <rFont val="微软雅黑"/>
        <charset val="134"/>
      </rPr>
      <t xml:space="preserve">8054-677  男大童上装  CAMBODIA  S2026  RIFD </t>
    </r>
    <r>
      <rPr>
        <sz val="10"/>
        <color rgb="FFFF0000"/>
        <rFont val="微软雅黑"/>
        <charset val="134"/>
      </rPr>
      <t>翌盛纺织科技，吴红梅</t>
    </r>
  </si>
  <si>
    <t>SDN26KIDS006</t>
  </si>
  <si>
    <r>
      <rPr>
        <sz val="10"/>
        <rFont val="微软雅黑"/>
        <charset val="134"/>
      </rPr>
      <t xml:space="preserve">8054-676  男大童下装  CAMBODIA  S2026  RIFD </t>
    </r>
    <r>
      <rPr>
        <sz val="10"/>
        <color rgb="FFFF0000"/>
        <rFont val="微软雅黑"/>
        <charset val="134"/>
      </rPr>
      <t>翌盛纺织科技，吴红梅</t>
    </r>
  </si>
  <si>
    <t>SDN26KIDS007</t>
  </si>
  <si>
    <r>
      <rPr>
        <sz val="10"/>
        <rFont val="微软雅黑"/>
        <charset val="134"/>
      </rPr>
      <t xml:space="preserve">8054-697  男大童上装  CAMBODIA  S2026  RIFD </t>
    </r>
    <r>
      <rPr>
        <sz val="10"/>
        <color rgb="FFFF0000"/>
        <rFont val="微软雅黑"/>
        <charset val="134"/>
      </rPr>
      <t>翌盛纺织科技，吴红梅</t>
    </r>
  </si>
  <si>
    <t>小吊牌 ADZCTCS033 (44*56mm)</t>
  </si>
  <si>
    <t>SDN26KIDS008</t>
  </si>
  <si>
    <r>
      <rPr>
        <sz val="10"/>
        <rFont val="微软雅黑"/>
        <charset val="134"/>
      </rPr>
      <t xml:space="preserve">8054-679  男大童下装  CAMBODIA  S2026  RIFD </t>
    </r>
    <r>
      <rPr>
        <sz val="10"/>
        <color rgb="FFFF0000"/>
        <rFont val="微软雅黑"/>
        <charset val="134"/>
      </rPr>
      <t>翌盛纺织科技，吴红梅</t>
    </r>
  </si>
  <si>
    <t>SDN26KIDS015</t>
  </si>
  <si>
    <r>
      <rPr>
        <sz val="10"/>
        <rFont val="微软雅黑"/>
        <charset val="134"/>
      </rPr>
      <t xml:space="preserve">8054-690  男大童下装  CAMBODIA  S2026  RIFD 南美单  </t>
    </r>
    <r>
      <rPr>
        <sz val="10"/>
        <color rgb="FFFF0000"/>
        <rFont val="微软雅黑"/>
        <charset val="134"/>
      </rPr>
      <t>翌盛纺织科技，吴红梅</t>
    </r>
  </si>
  <si>
    <t>主标 WPZCALL003（55*10mm）织+印</t>
  </si>
  <si>
    <t>主标 WLZCALL023（65*20mm）白色织标-RFID</t>
  </si>
  <si>
    <t>主标 WLZCALL023（65*20mm）白色织标-RFID-1%损耗</t>
  </si>
  <si>
    <t>主标 WLZCALL023（65*20mm）白色织标-RFID-大货样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</si>
  <si>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</si>
  <si>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</si>
  <si>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吊粒MRZKALL007（280mm）-新版</t>
  </si>
  <si>
    <t>洗标 CLZCALL027 (63*25mm) 白色胶带*5</t>
  </si>
  <si>
    <t>SDN26KIDS016</t>
  </si>
  <si>
    <r>
      <rPr>
        <sz val="10"/>
        <rFont val="微软雅黑"/>
        <charset val="134"/>
      </rPr>
      <t xml:space="preserve">8054-691  男大童上装  CAMBODIA  S2026  RIFD 南美单  </t>
    </r>
    <r>
      <rPr>
        <sz val="10"/>
        <color rgb="FFFF0000"/>
        <rFont val="微软雅黑"/>
        <charset val="134"/>
      </rPr>
      <t>翌盛纺织科技，吴红梅</t>
    </r>
  </si>
  <si>
    <t>尺码主标 WPZCALL006（16*35mm）印标-白色</t>
  </si>
  <si>
    <t>SDN26KIDS017</t>
  </si>
  <si>
    <r>
      <rPr>
        <sz val="10"/>
        <rFont val="微软雅黑"/>
        <charset val="134"/>
      </rPr>
      <t xml:space="preserve">8054-677  男大童上装  CAMBODIA  S2026  RIFD 南美单  </t>
    </r>
    <r>
      <rPr>
        <sz val="10"/>
        <color rgb="FFFF0000"/>
        <rFont val="微软雅黑"/>
        <charset val="134"/>
      </rPr>
      <t>翌盛纺织科技，吴红梅</t>
    </r>
  </si>
  <si>
    <t>洗标 CLZCALL027 (63*25mm) 白色胶带*6</t>
  </si>
  <si>
    <t>SDN26KIDS018</t>
  </si>
  <si>
    <r>
      <rPr>
        <sz val="10"/>
        <rFont val="微软雅黑"/>
        <charset val="134"/>
      </rPr>
      <t xml:space="preserve">8054-676  男大童下装  CAMBODIA  S2026  RIFD 南美单  </t>
    </r>
    <r>
      <rPr>
        <sz val="10"/>
        <color rgb="FFFF0000"/>
        <rFont val="微软雅黑"/>
        <charset val="134"/>
      </rPr>
      <t>翌盛纺织科技，吴红梅</t>
    </r>
  </si>
  <si>
    <t>SDN26KIDS019</t>
  </si>
  <si>
    <r>
      <rPr>
        <sz val="10"/>
        <rFont val="微软雅黑"/>
        <charset val="134"/>
      </rPr>
      <t xml:space="preserve">8054-697  男大童上装  CAMBODIA  S2026  RIFD 南美单  </t>
    </r>
    <r>
      <rPr>
        <sz val="10"/>
        <color rgb="FFFF0000"/>
        <rFont val="微软雅黑"/>
        <charset val="134"/>
      </rPr>
      <t>翌盛纺织科技，吴红梅</t>
    </r>
  </si>
  <si>
    <t>SDN26KIDS020</t>
  </si>
  <si>
    <r>
      <rPr>
        <sz val="10"/>
        <rFont val="微软雅黑"/>
        <charset val="134"/>
      </rPr>
      <t xml:space="preserve">8054-679  男大童下装  CAMBODIA  S2026  RIFD 南美单  </t>
    </r>
    <r>
      <rPr>
        <sz val="10"/>
        <color rgb="FFFF0000"/>
        <rFont val="微软雅黑"/>
        <charset val="134"/>
      </rPr>
      <t>翌盛纺织科技，吴红梅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</si>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</sst>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/>
    <xf numFmtId="0" fontId="7" fillId="3" borderId="4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85" zoomScaleNormal="85" workbookViewId="0">
      <selection activeCell="F7" sqref="F7"/>
    </sheetView>
  </sheetViews>
  <sheetFormatPr defaultColWidth="8.66666666666667" defaultRowHeight="14"/>
  <cols>
    <col min="1" max="1" width="13.7166666666667" customWidth="1"/>
    <col min="2" max="2" width="15.6833333333333" customWidth="1"/>
    <col min="3" max="3" width="20.5583333333333" customWidth="1"/>
    <col min="4" max="4" width="37.5" style="4" customWidth="1"/>
    <col min="5" max="5" width="43.8833333333333" customWidth="1"/>
    <col min="6" max="6" width="13.3333333333333" customWidth="1"/>
    <col min="8" max="8" width="13.75" customWidth="1"/>
    <col min="9" max="9" width="12.7416666666667" customWidth="1"/>
  </cols>
  <sheetData>
    <row r="1" s="1" customFormat="1" ht="3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8">
      <c r="A3" s="13">
        <v>46037</v>
      </c>
      <c r="B3" s="14" t="s">
        <v>9</v>
      </c>
      <c r="C3" s="15" t="s">
        <v>10</v>
      </c>
      <c r="D3" s="14" t="s">
        <v>11</v>
      </c>
      <c r="E3" s="16" t="s">
        <v>12</v>
      </c>
      <c r="F3" s="15">
        <v>5250</v>
      </c>
      <c r="G3" s="17">
        <v>0.06</v>
      </c>
      <c r="H3" s="15">
        <f>F3*G3</f>
        <v>315</v>
      </c>
    </row>
    <row r="4" s="3" customFormat="1" ht="28" customHeight="1" spans="1:8">
      <c r="A4" s="13">
        <v>46037</v>
      </c>
      <c r="B4" s="14" t="s">
        <v>9</v>
      </c>
      <c r="C4" s="15" t="s">
        <v>13</v>
      </c>
      <c r="D4" s="18" t="s">
        <v>14</v>
      </c>
      <c r="E4" s="16" t="s">
        <v>12</v>
      </c>
      <c r="F4" s="15">
        <v>3780</v>
      </c>
      <c r="G4" s="17">
        <v>0.06</v>
      </c>
      <c r="H4" s="15">
        <f t="shared" ref="H4:H35" si="0">F4*G4</f>
        <v>226.8</v>
      </c>
    </row>
    <row r="5" s="3" customFormat="1" ht="28" customHeight="1" spans="1:8">
      <c r="A5" s="13">
        <v>46037</v>
      </c>
      <c r="B5" s="14" t="s">
        <v>9</v>
      </c>
      <c r="C5" s="15" t="s">
        <v>15</v>
      </c>
      <c r="D5" s="18" t="s">
        <v>16</v>
      </c>
      <c r="E5" s="16" t="s">
        <v>12</v>
      </c>
      <c r="F5" s="15">
        <v>30450</v>
      </c>
      <c r="G5" s="17">
        <v>0.06</v>
      </c>
      <c r="H5" s="15">
        <f t="shared" si="0"/>
        <v>1827</v>
      </c>
    </row>
    <row r="6" s="3" customFormat="1" ht="28" customHeight="1" spans="1:8">
      <c r="A6" s="13">
        <v>46037</v>
      </c>
      <c r="B6" s="14" t="s">
        <v>9</v>
      </c>
      <c r="C6" s="15" t="s">
        <v>17</v>
      </c>
      <c r="D6" s="14" t="s">
        <v>18</v>
      </c>
      <c r="E6" s="16" t="s">
        <v>12</v>
      </c>
      <c r="F6" s="15">
        <v>36742</v>
      </c>
      <c r="G6" s="17">
        <v>0.06</v>
      </c>
      <c r="H6" s="15">
        <f t="shared" si="0"/>
        <v>2204.52</v>
      </c>
    </row>
    <row r="7" s="3" customFormat="1" ht="28" customHeight="1" spans="1:8">
      <c r="A7" s="13">
        <v>46037</v>
      </c>
      <c r="B7" s="14" t="s">
        <v>9</v>
      </c>
      <c r="C7" s="15" t="s">
        <v>19</v>
      </c>
      <c r="D7" s="18" t="s">
        <v>20</v>
      </c>
      <c r="E7" s="16" t="s">
        <v>21</v>
      </c>
      <c r="F7" s="15">
        <v>30900</v>
      </c>
      <c r="G7" s="17">
        <v>0.06</v>
      </c>
      <c r="H7" s="15">
        <f t="shared" si="0"/>
        <v>1854</v>
      </c>
    </row>
    <row r="8" s="3" customFormat="1" ht="28" customHeight="1" spans="1:8">
      <c r="A8" s="13">
        <v>46037</v>
      </c>
      <c r="B8" s="14" t="s">
        <v>9</v>
      </c>
      <c r="C8" s="15" t="s">
        <v>22</v>
      </c>
      <c r="D8" s="14" t="s">
        <v>23</v>
      </c>
      <c r="E8" s="16" t="s">
        <v>21</v>
      </c>
      <c r="F8" s="15">
        <v>30900</v>
      </c>
      <c r="G8" s="17">
        <v>0.06</v>
      </c>
      <c r="H8" s="15">
        <f t="shared" si="0"/>
        <v>1854</v>
      </c>
    </row>
    <row r="9" s="3" customFormat="1" ht="28" customHeight="1" spans="1:8">
      <c r="A9" s="13">
        <v>46050</v>
      </c>
      <c r="B9" s="14" t="s">
        <v>9</v>
      </c>
      <c r="C9" s="15" t="s">
        <v>24</v>
      </c>
      <c r="D9" s="14" t="s">
        <v>25</v>
      </c>
      <c r="E9" s="16" t="s">
        <v>26</v>
      </c>
      <c r="F9" s="15">
        <v>110</v>
      </c>
      <c r="G9" s="17">
        <v>0.2</v>
      </c>
      <c r="H9" s="15">
        <f t="shared" si="0"/>
        <v>22</v>
      </c>
    </row>
    <row r="10" s="3" customFormat="1" ht="28" customHeight="1" spans="1:8">
      <c r="A10" s="19"/>
      <c r="B10" s="19"/>
      <c r="C10" s="15"/>
      <c r="D10" s="19"/>
      <c r="E10" s="16" t="s">
        <v>27</v>
      </c>
      <c r="F10" s="15">
        <v>110</v>
      </c>
      <c r="G10" s="17">
        <v>0.69</v>
      </c>
      <c r="H10" s="15">
        <f t="shared" si="0"/>
        <v>75.9</v>
      </c>
    </row>
    <row r="11" s="3" customFormat="1" ht="28" customHeight="1" spans="1:8">
      <c r="A11" s="19"/>
      <c r="B11" s="19"/>
      <c r="C11" s="15"/>
      <c r="D11" s="19"/>
      <c r="E11" s="16" t="s">
        <v>28</v>
      </c>
      <c r="F11" s="20">
        <v>1.1</v>
      </c>
      <c r="G11" s="17">
        <v>0</v>
      </c>
      <c r="H11" s="15">
        <f t="shared" si="0"/>
        <v>0</v>
      </c>
    </row>
    <row r="12" s="3" customFormat="1" ht="28" customHeight="1" spans="1:8">
      <c r="A12" s="19"/>
      <c r="B12" s="19"/>
      <c r="C12" s="15"/>
      <c r="D12" s="19"/>
      <c r="E12" s="16" t="s">
        <v>29</v>
      </c>
      <c r="F12" s="15">
        <v>5</v>
      </c>
      <c r="G12" s="17">
        <v>0</v>
      </c>
      <c r="H12" s="15">
        <f t="shared" si="0"/>
        <v>0</v>
      </c>
    </row>
    <row r="13" s="3" customFormat="1" ht="28" customHeight="1" spans="1:8">
      <c r="A13" s="19"/>
      <c r="B13" s="19"/>
      <c r="C13" s="15"/>
      <c r="D13" s="19"/>
      <c r="E13" s="16" t="s">
        <v>30</v>
      </c>
      <c r="F13" s="15">
        <v>110</v>
      </c>
      <c r="G13" s="17">
        <v>0.24</v>
      </c>
      <c r="H13" s="15">
        <f t="shared" si="0"/>
        <v>26.4</v>
      </c>
    </row>
    <row r="14" s="3" customFormat="1" ht="28" customHeight="1" spans="1:8">
      <c r="A14" s="19"/>
      <c r="B14" s="19"/>
      <c r="C14" s="15"/>
      <c r="D14" s="19"/>
      <c r="E14" s="16" t="s">
        <v>31</v>
      </c>
      <c r="F14" s="15">
        <v>110</v>
      </c>
      <c r="G14" s="17"/>
      <c r="H14" s="15">
        <f t="shared" si="0"/>
        <v>0</v>
      </c>
    </row>
    <row r="15" s="3" customFormat="1" ht="28" customHeight="1" spans="1:8">
      <c r="A15" s="19"/>
      <c r="B15" s="19"/>
      <c r="C15" s="15"/>
      <c r="D15" s="19"/>
      <c r="E15" s="16" t="s">
        <v>32</v>
      </c>
      <c r="F15" s="15">
        <v>110</v>
      </c>
      <c r="G15" s="17">
        <v>0.173</v>
      </c>
      <c r="H15" s="15">
        <f t="shared" si="0"/>
        <v>19.03</v>
      </c>
    </row>
    <row r="16" s="3" customFormat="1" ht="28" customHeight="1" spans="1:8">
      <c r="A16" s="19"/>
      <c r="B16" s="19"/>
      <c r="C16" s="15"/>
      <c r="D16" s="19"/>
      <c r="E16" s="16" t="s">
        <v>12</v>
      </c>
      <c r="F16" s="15">
        <v>110</v>
      </c>
      <c r="G16" s="17">
        <v>0.06</v>
      </c>
      <c r="H16" s="15">
        <f t="shared" si="0"/>
        <v>6.6</v>
      </c>
    </row>
    <row r="17" s="3" customFormat="1" ht="28" customHeight="1" spans="1:9">
      <c r="A17" s="21"/>
      <c r="B17" s="21"/>
      <c r="C17" s="15"/>
      <c r="D17" s="21"/>
      <c r="E17" s="16" t="s">
        <v>33</v>
      </c>
      <c r="F17" s="15">
        <v>550</v>
      </c>
      <c r="G17" s="17">
        <v>0.035</v>
      </c>
      <c r="H17" s="15">
        <f t="shared" si="0"/>
        <v>19.25</v>
      </c>
    </row>
    <row r="18" s="3" customFormat="1" ht="28" customHeight="1" spans="1:9">
      <c r="A18" s="13">
        <v>46050</v>
      </c>
      <c r="B18" s="14" t="s">
        <v>9</v>
      </c>
      <c r="C18" s="15" t="s">
        <v>34</v>
      </c>
      <c r="D18" s="18" t="s">
        <v>35</v>
      </c>
      <c r="E18" s="16" t="s">
        <v>36</v>
      </c>
      <c r="F18" s="15">
        <v>110</v>
      </c>
      <c r="G18" s="17">
        <v>0.13</v>
      </c>
      <c r="H18" s="15">
        <f t="shared" si="0"/>
        <v>14.3</v>
      </c>
    </row>
    <row r="19" s="3" customFormat="1" ht="28" customHeight="1" spans="1:9">
      <c r="A19" s="19"/>
      <c r="B19" s="19"/>
      <c r="C19" s="15"/>
      <c r="D19" s="18"/>
      <c r="E19" s="16" t="s">
        <v>27</v>
      </c>
      <c r="F19" s="15">
        <v>110</v>
      </c>
      <c r="G19" s="17">
        <v>0.69</v>
      </c>
      <c r="H19" s="15">
        <f t="shared" si="0"/>
        <v>75.9</v>
      </c>
    </row>
    <row r="20" s="3" customFormat="1" ht="28" customHeight="1" spans="1:9">
      <c r="A20" s="19"/>
      <c r="B20" s="19"/>
      <c r="C20" s="15"/>
      <c r="D20" s="18"/>
      <c r="E20" s="16" t="s">
        <v>28</v>
      </c>
      <c r="F20" s="20">
        <v>1.1</v>
      </c>
      <c r="G20" s="17">
        <v>0</v>
      </c>
      <c r="H20" s="15">
        <f t="shared" si="0"/>
        <v>0</v>
      </c>
      <c r="I20" s="22"/>
    </row>
    <row r="21" s="3" customFormat="1" ht="28" customHeight="1" spans="1:9">
      <c r="A21" s="19"/>
      <c r="B21" s="19"/>
      <c r="C21" s="15"/>
      <c r="D21" s="18"/>
      <c r="E21" s="16" t="s">
        <v>29</v>
      </c>
      <c r="F21" s="15">
        <v>5</v>
      </c>
      <c r="G21" s="17">
        <v>0</v>
      </c>
      <c r="H21" s="15">
        <f t="shared" si="0"/>
        <v>0</v>
      </c>
      <c r="I21" s="22"/>
    </row>
    <row r="22" s="3" customFormat="1" ht="28" customHeight="1" spans="1:9">
      <c r="A22" s="19"/>
      <c r="B22" s="19"/>
      <c r="C22" s="15"/>
      <c r="D22" s="18"/>
      <c r="E22" s="16" t="s">
        <v>30</v>
      </c>
      <c r="F22" s="15">
        <v>110</v>
      </c>
      <c r="G22" s="17">
        <v>0.24</v>
      </c>
      <c r="H22" s="15">
        <f t="shared" si="0"/>
        <v>26.4</v>
      </c>
      <c r="I22" s="22"/>
    </row>
    <row r="23" s="3" customFormat="1" ht="28" customHeight="1" spans="1:9">
      <c r="A23" s="19"/>
      <c r="B23" s="19"/>
      <c r="C23" s="15"/>
      <c r="D23" s="18"/>
      <c r="E23" s="16" t="s">
        <v>31</v>
      </c>
      <c r="F23" s="15">
        <v>110</v>
      </c>
      <c r="G23" s="17"/>
      <c r="H23" s="15">
        <f t="shared" si="0"/>
        <v>0</v>
      </c>
      <c r="I23" s="22"/>
    </row>
    <row r="24" s="3" customFormat="1" ht="28" customHeight="1" spans="1:9">
      <c r="A24" s="19"/>
      <c r="B24" s="19"/>
      <c r="C24" s="15"/>
      <c r="D24" s="18"/>
      <c r="E24" s="16" t="s">
        <v>32</v>
      </c>
      <c r="F24" s="15">
        <v>110</v>
      </c>
      <c r="G24" s="17">
        <v>0.173</v>
      </c>
      <c r="H24" s="15">
        <f t="shared" si="0"/>
        <v>19.03</v>
      </c>
    </row>
    <row r="25" s="3" customFormat="1" ht="28" customHeight="1" spans="1:9">
      <c r="A25" s="19"/>
      <c r="B25" s="19"/>
      <c r="C25" s="15"/>
      <c r="D25" s="18"/>
      <c r="E25" s="16" t="s">
        <v>12</v>
      </c>
      <c r="F25" s="15">
        <v>110</v>
      </c>
      <c r="G25" s="17">
        <v>0.06</v>
      </c>
      <c r="H25" s="15">
        <f t="shared" si="0"/>
        <v>6.6</v>
      </c>
      <c r="I25" s="22"/>
    </row>
    <row r="26" s="3" customFormat="1" ht="28" customHeight="1" spans="1:9">
      <c r="A26" s="21"/>
      <c r="B26" s="21"/>
      <c r="C26" s="15"/>
      <c r="D26" s="18"/>
      <c r="E26" s="16" t="s">
        <v>33</v>
      </c>
      <c r="F26" s="15">
        <v>550</v>
      </c>
      <c r="G26" s="17">
        <v>0.035</v>
      </c>
      <c r="H26" s="15">
        <f t="shared" si="0"/>
        <v>19.25</v>
      </c>
      <c r="I26" s="22"/>
    </row>
    <row r="27" s="3" customFormat="1" ht="28" customHeight="1" spans="1:9">
      <c r="A27" s="13">
        <v>46050</v>
      </c>
      <c r="B27" s="14" t="s">
        <v>9</v>
      </c>
      <c r="C27" s="15" t="s">
        <v>37</v>
      </c>
      <c r="D27" s="18" t="s">
        <v>38</v>
      </c>
      <c r="E27" s="16" t="s">
        <v>36</v>
      </c>
      <c r="F27" s="15">
        <v>140</v>
      </c>
      <c r="G27" s="17">
        <v>0.13</v>
      </c>
      <c r="H27" s="15">
        <f t="shared" si="0"/>
        <v>18.2</v>
      </c>
      <c r="I27" s="22"/>
    </row>
    <row r="28" s="3" customFormat="1" ht="28" customHeight="1" spans="1:9">
      <c r="A28" s="19"/>
      <c r="B28" s="19"/>
      <c r="C28" s="15"/>
      <c r="D28" s="18"/>
      <c r="E28" s="16" t="s">
        <v>27</v>
      </c>
      <c r="F28" s="15">
        <v>140</v>
      </c>
      <c r="G28" s="17">
        <v>0.69</v>
      </c>
      <c r="H28" s="15">
        <f t="shared" si="0"/>
        <v>96.6</v>
      </c>
      <c r="I28" s="22"/>
    </row>
    <row r="29" s="3" customFormat="1" ht="28" customHeight="1" spans="1:9">
      <c r="A29" s="19"/>
      <c r="B29" s="19"/>
      <c r="C29" s="15"/>
      <c r="D29" s="18"/>
      <c r="E29" s="16" t="s">
        <v>28</v>
      </c>
      <c r="F29" s="20">
        <v>1.4</v>
      </c>
      <c r="G29" s="17">
        <v>0</v>
      </c>
      <c r="H29" s="15">
        <f t="shared" si="0"/>
        <v>0</v>
      </c>
      <c r="I29" s="22"/>
    </row>
    <row r="30" s="3" customFormat="1" ht="28" customHeight="1" spans="1:9">
      <c r="A30" s="19"/>
      <c r="B30" s="19"/>
      <c r="C30" s="15"/>
      <c r="D30" s="18"/>
      <c r="E30" s="16" t="s">
        <v>29</v>
      </c>
      <c r="F30" s="15">
        <v>5</v>
      </c>
      <c r="G30" s="17">
        <v>0</v>
      </c>
      <c r="H30" s="15">
        <f t="shared" si="0"/>
        <v>0</v>
      </c>
      <c r="I30" s="22"/>
    </row>
    <row r="31" s="3" customFormat="1" ht="28" customHeight="1" spans="1:9">
      <c r="A31" s="19"/>
      <c r="B31" s="19"/>
      <c r="C31" s="15"/>
      <c r="D31" s="18"/>
      <c r="E31" s="16" t="s">
        <v>30</v>
      </c>
      <c r="F31" s="15">
        <v>140</v>
      </c>
      <c r="G31" s="17">
        <v>0.24</v>
      </c>
      <c r="H31" s="15">
        <f t="shared" si="0"/>
        <v>33.6</v>
      </c>
      <c r="I31" s="22"/>
    </row>
    <row r="32" s="3" customFormat="1" ht="28" customHeight="1" spans="1:9">
      <c r="A32" s="19"/>
      <c r="B32" s="19"/>
      <c r="C32" s="15"/>
      <c r="D32" s="18"/>
      <c r="E32" s="16" t="s">
        <v>31</v>
      </c>
      <c r="F32" s="15">
        <v>140</v>
      </c>
      <c r="G32" s="17"/>
      <c r="H32" s="15">
        <f t="shared" si="0"/>
        <v>0</v>
      </c>
      <c r="I32" s="22"/>
    </row>
    <row r="33" s="3" customFormat="1" ht="28" customHeight="1" spans="1:9">
      <c r="A33" s="19"/>
      <c r="B33" s="19"/>
      <c r="C33" s="15"/>
      <c r="D33" s="18"/>
      <c r="E33" s="16" t="s">
        <v>32</v>
      </c>
      <c r="F33" s="15">
        <v>140</v>
      </c>
      <c r="G33" s="17">
        <v>0.173</v>
      </c>
      <c r="H33" s="15">
        <f t="shared" si="0"/>
        <v>24.22</v>
      </c>
      <c r="I33" s="22"/>
    </row>
    <row r="34" s="3" customFormat="1" ht="28" customHeight="1" spans="1:9">
      <c r="A34" s="19"/>
      <c r="B34" s="19"/>
      <c r="C34" s="15"/>
      <c r="D34" s="18"/>
      <c r="E34" s="16" t="s">
        <v>12</v>
      </c>
      <c r="F34" s="15">
        <v>140</v>
      </c>
      <c r="G34" s="17">
        <v>0.06</v>
      </c>
      <c r="H34" s="15">
        <f t="shared" si="0"/>
        <v>8.4</v>
      </c>
      <c r="I34" s="22"/>
    </row>
    <row r="35" s="3" customFormat="1" ht="28" customHeight="1" spans="1:9">
      <c r="A35" s="21"/>
      <c r="B35" s="21"/>
      <c r="C35" s="15"/>
      <c r="D35" s="18"/>
      <c r="E35" s="16" t="s">
        <v>39</v>
      </c>
      <c r="F35" s="15">
        <v>840</v>
      </c>
      <c r="G35" s="17">
        <v>0.035</v>
      </c>
      <c r="H35" s="15">
        <f t="shared" si="0"/>
        <v>29.4</v>
      </c>
      <c r="I35" s="22"/>
    </row>
    <row r="36" s="3" customFormat="1" ht="28" customHeight="1" spans="1:9">
      <c r="A36" s="13">
        <v>46050</v>
      </c>
      <c r="B36" s="14" t="s">
        <v>9</v>
      </c>
      <c r="C36" s="15" t="s">
        <v>40</v>
      </c>
      <c r="D36" s="14" t="s">
        <v>41</v>
      </c>
      <c r="E36" s="16" t="s">
        <v>26</v>
      </c>
      <c r="F36" s="15">
        <v>180</v>
      </c>
      <c r="G36" s="17">
        <v>0.2</v>
      </c>
      <c r="H36" s="15">
        <f t="shared" ref="H36:H62" si="1">F36*G36</f>
        <v>36</v>
      </c>
      <c r="I36" s="22"/>
    </row>
    <row r="37" s="3" customFormat="1" ht="28" customHeight="1" spans="1:9">
      <c r="A37" s="19"/>
      <c r="B37" s="19"/>
      <c r="C37" s="15"/>
      <c r="D37" s="19"/>
      <c r="E37" s="16" t="s">
        <v>27</v>
      </c>
      <c r="F37" s="15">
        <v>180</v>
      </c>
      <c r="G37" s="17">
        <v>0.69</v>
      </c>
      <c r="H37" s="15">
        <f t="shared" si="1"/>
        <v>124.2</v>
      </c>
      <c r="I37" s="22"/>
    </row>
    <row r="38" s="3" customFormat="1" ht="28" customHeight="1" spans="1:9">
      <c r="A38" s="19"/>
      <c r="B38" s="19"/>
      <c r="C38" s="15"/>
      <c r="D38" s="19"/>
      <c r="E38" s="16" t="s">
        <v>28</v>
      </c>
      <c r="F38" s="20">
        <v>1.8</v>
      </c>
      <c r="G38" s="17">
        <v>0</v>
      </c>
      <c r="H38" s="15">
        <f t="shared" si="1"/>
        <v>0</v>
      </c>
      <c r="I38" s="22"/>
    </row>
    <row r="39" s="3" customFormat="1" ht="28" customHeight="1" spans="1:9">
      <c r="A39" s="19"/>
      <c r="B39" s="19"/>
      <c r="C39" s="15"/>
      <c r="D39" s="19"/>
      <c r="E39" s="16" t="s">
        <v>29</v>
      </c>
      <c r="F39" s="15">
        <v>5</v>
      </c>
      <c r="G39" s="17">
        <v>0</v>
      </c>
      <c r="H39" s="15">
        <f t="shared" si="1"/>
        <v>0</v>
      </c>
      <c r="I39" s="22"/>
    </row>
    <row r="40" s="3" customFormat="1" ht="28" customHeight="1" spans="1:9">
      <c r="A40" s="19"/>
      <c r="B40" s="19"/>
      <c r="C40" s="15"/>
      <c r="D40" s="19"/>
      <c r="E40" s="16" t="s">
        <v>30</v>
      </c>
      <c r="F40" s="15">
        <v>180</v>
      </c>
      <c r="G40" s="17">
        <v>0.24</v>
      </c>
      <c r="H40" s="15">
        <f t="shared" si="1"/>
        <v>43.2</v>
      </c>
      <c r="I40" s="22"/>
    </row>
    <row r="41" s="3" customFormat="1" ht="28" customHeight="1" spans="1:9">
      <c r="A41" s="19"/>
      <c r="B41" s="19"/>
      <c r="C41" s="15"/>
      <c r="D41" s="19"/>
      <c r="E41" s="16" t="s">
        <v>31</v>
      </c>
      <c r="F41" s="15">
        <v>180</v>
      </c>
      <c r="G41" s="17"/>
      <c r="H41" s="15">
        <f t="shared" si="1"/>
        <v>0</v>
      </c>
      <c r="I41" s="22"/>
    </row>
    <row r="42" s="3" customFormat="1" ht="28" customHeight="1" spans="1:9">
      <c r="A42" s="19"/>
      <c r="B42" s="19"/>
      <c r="C42" s="15"/>
      <c r="D42" s="19"/>
      <c r="E42" s="16" t="s">
        <v>32</v>
      </c>
      <c r="F42" s="15">
        <v>180</v>
      </c>
      <c r="G42" s="17">
        <v>0.173</v>
      </c>
      <c r="H42" s="15">
        <f t="shared" si="1"/>
        <v>31.14</v>
      </c>
      <c r="I42" s="22"/>
    </row>
    <row r="43" s="3" customFormat="1" ht="28" customHeight="1" spans="1:9">
      <c r="A43" s="19"/>
      <c r="B43" s="19"/>
      <c r="C43" s="15"/>
      <c r="D43" s="19"/>
      <c r="E43" s="16" t="s">
        <v>12</v>
      </c>
      <c r="F43" s="15">
        <v>180</v>
      </c>
      <c r="G43" s="17">
        <v>0.06</v>
      </c>
      <c r="H43" s="15">
        <f t="shared" si="1"/>
        <v>10.8</v>
      </c>
      <c r="I43" s="22"/>
    </row>
    <row r="44" s="3" customFormat="1" ht="28" customHeight="1" spans="1:9">
      <c r="A44" s="21"/>
      <c r="B44" s="21"/>
      <c r="C44" s="15"/>
      <c r="D44" s="21"/>
      <c r="E44" s="16" t="s">
        <v>33</v>
      </c>
      <c r="F44" s="15">
        <v>900</v>
      </c>
      <c r="G44" s="17">
        <v>0.035</v>
      </c>
      <c r="H44" s="15">
        <f t="shared" si="1"/>
        <v>31.5</v>
      </c>
      <c r="I44" s="22"/>
    </row>
    <row r="45" s="3" customFormat="1" ht="28" customHeight="1" spans="1:9">
      <c r="A45" s="13">
        <v>46050</v>
      </c>
      <c r="B45" s="14" t="s">
        <v>9</v>
      </c>
      <c r="C45" s="15" t="s">
        <v>42</v>
      </c>
      <c r="D45" s="18" t="s">
        <v>43</v>
      </c>
      <c r="E45" s="16" t="s">
        <v>36</v>
      </c>
      <c r="F45" s="15">
        <v>90</v>
      </c>
      <c r="G45" s="17">
        <v>0.13</v>
      </c>
      <c r="H45" s="15">
        <f t="shared" si="1"/>
        <v>11.7</v>
      </c>
      <c r="I45" s="22"/>
    </row>
    <row r="46" s="3" customFormat="1" ht="28" customHeight="1" spans="1:9">
      <c r="A46" s="19"/>
      <c r="B46" s="19"/>
      <c r="C46" s="15"/>
      <c r="D46" s="18"/>
      <c r="E46" s="16" t="s">
        <v>27</v>
      </c>
      <c r="F46" s="15">
        <v>90</v>
      </c>
      <c r="G46" s="17">
        <v>0.69</v>
      </c>
      <c r="H46" s="15">
        <f t="shared" si="1"/>
        <v>62.1</v>
      </c>
      <c r="I46" s="22"/>
    </row>
    <row r="47" s="3" customFormat="1" ht="28" customHeight="1" spans="1:9">
      <c r="A47" s="19"/>
      <c r="B47" s="19"/>
      <c r="C47" s="15"/>
      <c r="D47" s="18"/>
      <c r="E47" s="16" t="s">
        <v>28</v>
      </c>
      <c r="F47" s="20">
        <v>0.9</v>
      </c>
      <c r="G47" s="17">
        <v>0</v>
      </c>
      <c r="H47" s="15">
        <f t="shared" si="1"/>
        <v>0</v>
      </c>
      <c r="I47" s="22"/>
    </row>
    <row r="48" s="3" customFormat="1" ht="28" customHeight="1" spans="1:9">
      <c r="A48" s="19"/>
      <c r="B48" s="19"/>
      <c r="C48" s="15"/>
      <c r="D48" s="18"/>
      <c r="E48" s="16" t="s">
        <v>29</v>
      </c>
      <c r="F48" s="15">
        <v>5</v>
      </c>
      <c r="G48" s="17">
        <v>0</v>
      </c>
      <c r="H48" s="15">
        <f t="shared" si="1"/>
        <v>0</v>
      </c>
      <c r="I48" s="22"/>
    </row>
    <row r="49" s="3" customFormat="1" ht="28" customHeight="1" spans="1:9">
      <c r="A49" s="19"/>
      <c r="B49" s="19"/>
      <c r="C49" s="15"/>
      <c r="D49" s="18"/>
      <c r="E49" s="16" t="s">
        <v>30</v>
      </c>
      <c r="F49" s="15">
        <v>90</v>
      </c>
      <c r="G49" s="17">
        <v>0.24</v>
      </c>
      <c r="H49" s="15">
        <f t="shared" si="1"/>
        <v>21.6</v>
      </c>
      <c r="I49" s="22"/>
    </row>
    <row r="50" s="3" customFormat="1" ht="28" customHeight="1" spans="1:9">
      <c r="A50" s="19"/>
      <c r="B50" s="19"/>
      <c r="C50" s="15"/>
      <c r="D50" s="18"/>
      <c r="E50" s="16" t="s">
        <v>31</v>
      </c>
      <c r="F50" s="15">
        <v>90</v>
      </c>
      <c r="G50" s="17"/>
      <c r="H50" s="15">
        <f t="shared" si="1"/>
        <v>0</v>
      </c>
      <c r="I50" s="22"/>
    </row>
    <row r="51" s="3" customFormat="1" ht="28" customHeight="1" spans="1:9">
      <c r="A51" s="19"/>
      <c r="B51" s="19"/>
      <c r="C51" s="15"/>
      <c r="D51" s="18"/>
      <c r="E51" s="16" t="s">
        <v>32</v>
      </c>
      <c r="F51" s="15">
        <v>90</v>
      </c>
      <c r="G51" s="17">
        <v>0.173</v>
      </c>
      <c r="H51" s="15">
        <f t="shared" si="1"/>
        <v>15.57</v>
      </c>
      <c r="I51" s="22"/>
    </row>
    <row r="52" s="3" customFormat="1" ht="28" customHeight="1" spans="1:9">
      <c r="A52" s="19"/>
      <c r="B52" s="19"/>
      <c r="C52" s="15"/>
      <c r="D52" s="18"/>
      <c r="E52" s="16" t="s">
        <v>21</v>
      </c>
      <c r="F52" s="15">
        <v>90</v>
      </c>
      <c r="G52" s="17">
        <v>0.06</v>
      </c>
      <c r="H52" s="15">
        <f t="shared" si="1"/>
        <v>5.4</v>
      </c>
      <c r="I52" s="22"/>
    </row>
    <row r="53" s="3" customFormat="1" ht="28" customHeight="1" spans="1:9">
      <c r="A53" s="21"/>
      <c r="B53" s="21"/>
      <c r="C53" s="15"/>
      <c r="D53" s="18"/>
      <c r="E53" s="16" t="s">
        <v>33</v>
      </c>
      <c r="F53" s="15">
        <v>450</v>
      </c>
      <c r="G53" s="17">
        <v>0.035</v>
      </c>
      <c r="H53" s="15">
        <f t="shared" si="1"/>
        <v>15.75</v>
      </c>
      <c r="I53" s="22"/>
    </row>
    <row r="54" s="3" customFormat="1" ht="28" customHeight="1" spans="1:9">
      <c r="A54" s="13">
        <v>46050</v>
      </c>
      <c r="B54" s="14" t="s">
        <v>9</v>
      </c>
      <c r="C54" s="15" t="s">
        <v>44</v>
      </c>
      <c r="D54" s="14" t="s">
        <v>45</v>
      </c>
      <c r="E54" s="16" t="s">
        <v>26</v>
      </c>
      <c r="F54" s="15">
        <v>90</v>
      </c>
      <c r="G54" s="17">
        <v>0.2</v>
      </c>
      <c r="H54" s="15">
        <f t="shared" si="1"/>
        <v>18</v>
      </c>
      <c r="I54" s="22"/>
    </row>
    <row r="55" s="3" customFormat="1" ht="28" customHeight="1" spans="1:9">
      <c r="A55" s="19"/>
      <c r="B55" s="19"/>
      <c r="C55" s="15"/>
      <c r="D55" s="19"/>
      <c r="E55" s="16" t="s">
        <v>27</v>
      </c>
      <c r="F55" s="15">
        <v>90</v>
      </c>
      <c r="G55" s="17">
        <v>0.69</v>
      </c>
      <c r="H55" s="15">
        <f t="shared" si="1"/>
        <v>62.1</v>
      </c>
      <c r="I55" s="22"/>
    </row>
    <row r="56" s="3" customFormat="1" ht="28" customHeight="1" spans="1:9">
      <c r="A56" s="19"/>
      <c r="B56" s="19"/>
      <c r="C56" s="15"/>
      <c r="D56" s="19"/>
      <c r="E56" s="16" t="s">
        <v>28</v>
      </c>
      <c r="F56" s="20">
        <v>0.9</v>
      </c>
      <c r="G56" s="17">
        <v>0</v>
      </c>
      <c r="H56" s="15">
        <f t="shared" si="1"/>
        <v>0</v>
      </c>
      <c r="I56" s="22"/>
    </row>
    <row r="57" s="3" customFormat="1" ht="28" customHeight="1" spans="1:9">
      <c r="A57" s="19"/>
      <c r="B57" s="19"/>
      <c r="C57" s="15"/>
      <c r="D57" s="19"/>
      <c r="E57" s="16" t="s">
        <v>29</v>
      </c>
      <c r="F57" s="15">
        <v>5</v>
      </c>
      <c r="G57" s="17">
        <v>0</v>
      </c>
      <c r="H57" s="15">
        <f t="shared" si="1"/>
        <v>0</v>
      </c>
      <c r="I57" s="22"/>
    </row>
    <row r="58" s="3" customFormat="1" ht="28" customHeight="1" spans="1:9">
      <c r="A58" s="19"/>
      <c r="B58" s="19"/>
      <c r="C58" s="15"/>
      <c r="D58" s="19"/>
      <c r="E58" s="16" t="s">
        <v>30</v>
      </c>
      <c r="F58" s="15">
        <v>90</v>
      </c>
      <c r="G58" s="17">
        <v>0.24</v>
      </c>
      <c r="H58" s="15">
        <f t="shared" si="1"/>
        <v>21.6</v>
      </c>
      <c r="I58" s="22"/>
    </row>
    <row r="59" s="3" customFormat="1" ht="28" customHeight="1" spans="1:9">
      <c r="A59" s="19"/>
      <c r="B59" s="19"/>
      <c r="C59" s="15"/>
      <c r="D59" s="19"/>
      <c r="E59" s="16" t="s">
        <v>31</v>
      </c>
      <c r="F59" s="15">
        <v>90</v>
      </c>
      <c r="G59" s="17"/>
      <c r="H59" s="15">
        <f t="shared" si="1"/>
        <v>0</v>
      </c>
      <c r="I59" s="22"/>
    </row>
    <row r="60" s="3" customFormat="1" ht="28" customHeight="1" spans="1:9">
      <c r="A60" s="19"/>
      <c r="B60" s="19"/>
      <c r="C60" s="15"/>
      <c r="D60" s="19"/>
      <c r="E60" s="16" t="s">
        <v>32</v>
      </c>
      <c r="F60" s="15">
        <v>90</v>
      </c>
      <c r="G60" s="17">
        <v>0.173</v>
      </c>
      <c r="H60" s="15">
        <f t="shared" si="1"/>
        <v>15.57</v>
      </c>
      <c r="I60" s="22"/>
    </row>
    <row r="61" s="3" customFormat="1" ht="28" customHeight="1" spans="1:9">
      <c r="A61" s="19"/>
      <c r="B61" s="19"/>
      <c r="C61" s="15"/>
      <c r="D61" s="19"/>
      <c r="E61" s="16" t="s">
        <v>21</v>
      </c>
      <c r="F61" s="15">
        <v>90</v>
      </c>
      <c r="G61" s="17">
        <v>0.06</v>
      </c>
      <c r="H61" s="15">
        <f t="shared" si="1"/>
        <v>5.4</v>
      </c>
      <c r="I61" s="22"/>
    </row>
    <row r="62" s="3" customFormat="1" ht="28" customHeight="1" spans="1:9">
      <c r="A62" s="21"/>
      <c r="B62" s="21"/>
      <c r="C62" s="15"/>
      <c r="D62" s="21"/>
      <c r="E62" s="16" t="s">
        <v>33</v>
      </c>
      <c r="F62" s="15">
        <v>450</v>
      </c>
      <c r="G62" s="17">
        <v>0.035</v>
      </c>
      <c r="H62" s="15">
        <f t="shared" si="1"/>
        <v>15.75</v>
      </c>
      <c r="I62" s="22"/>
    </row>
    <row r="63" customFormat="1" ht="28" customHeight="1" spans="1:9">
      <c r="A63" s="23"/>
      <c r="B63" s="24"/>
      <c r="C63" s="25"/>
      <c r="D63" s="4"/>
      <c r="F63" s="26" t="s">
        <v>46</v>
      </c>
      <c r="G63" s="26"/>
      <c r="H63" s="26">
        <f>SUM(H3:H62)</f>
        <v>9369.78</v>
      </c>
      <c r="I63" s="27"/>
    </row>
    <row r="64" ht="32" customHeight="1" spans="1:9">
      <c r="F64" s="28"/>
      <c r="G64" s="28"/>
      <c r="I64" s="27"/>
    </row>
  </sheetData>
  <autoFilter xmlns:etc="http://www.wps.cn/officeDocument/2017/etCustomData" ref="A2:H63" etc:filterBottomFollowUsedRange="0">
    <extLst/>
  </autoFilter>
  <mergeCells count="33">
    <mergeCell ref="A1:H1"/>
    <mergeCell ref="F63:G63"/>
    <mergeCell ref="F64:G64"/>
    <mergeCell ref="A9:A17"/>
    <mergeCell ref="A18:A26"/>
    <mergeCell ref="A27:A35"/>
    <mergeCell ref="A36:A44"/>
    <mergeCell ref="A45:A53"/>
    <mergeCell ref="A54:A62"/>
    <mergeCell ref="B9:B17"/>
    <mergeCell ref="B18:B26"/>
    <mergeCell ref="B27:B35"/>
    <mergeCell ref="B36:B44"/>
    <mergeCell ref="B45:B53"/>
    <mergeCell ref="B54:B62"/>
    <mergeCell ref="C9:C17"/>
    <mergeCell ref="C18:C26"/>
    <mergeCell ref="C27:C35"/>
    <mergeCell ref="C36:C44"/>
    <mergeCell ref="C45:C53"/>
    <mergeCell ref="C54:C62"/>
    <mergeCell ref="D9:D17"/>
    <mergeCell ref="D18:D26"/>
    <mergeCell ref="D27:D35"/>
    <mergeCell ref="D36:D44"/>
    <mergeCell ref="D45:D53"/>
    <mergeCell ref="D54:D62"/>
    <mergeCell ref="G13:G14"/>
    <mergeCell ref="G22:G23"/>
    <mergeCell ref="G31:G32"/>
    <mergeCell ref="G40:G41"/>
    <mergeCell ref="G49:G50"/>
    <mergeCell ref="G58:G5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2026-02-25T05:21:51Z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902D8E5E27D24C718DAA6DFF05E4116D_13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