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对账发票申请!$A$2:$N$14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<sst xmlns="http://schemas.openxmlformats.org/spreadsheetml/2006/main" count="67" uniqueCount="46">
  <si>
    <t>杭州杰世时创对账单-Recall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</si>
  <si>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</si>
  <si>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</si>
  <si>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</si>
  <si>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</si>
  <si>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</si>
  <si>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</si>
  <si>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</si>
  <si>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</si>
  <si>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</si>
  <si>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</si>
  <si>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</si>
  <si>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</si>
  <si>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开票抬头？</t>
  </si>
  <si>
    <t>备注2</t>
  </si>
  <si>
    <t>杭州杰世时创</t>
  </si>
  <si>
    <t>Spring</t>
  </si>
  <si>
    <t>S26012838</t>
  </si>
  <si>
    <t>RJSSCZH045
浙江精石贸易有限公司</t>
  </si>
  <si>
    <t>1397/149/700/99</t>
  </si>
  <si>
    <t>宠物玩具</t>
  </si>
  <si>
    <t>82标B警告吊牌52*210mm ZHXDP24002</t>
  </si>
  <si>
    <t>15标-PET 附加小吊牌 ZHPCHT001</t>
  </si>
  <si>
    <t>9标RFID对折吊牌52*180mm含价格贴 ZHHTR25024</t>
  </si>
  <si>
    <t>红蓝价格贴 ZHSK25013+ZHSK25014</t>
  </si>
  <si>
    <t>21cm浅黄色棉蜡绳 ZHLOP25007</t>
  </si>
  <si>
    <t>S26012840</t>
  </si>
  <si>
    <t>RJSSCZH046
浙江精石贸易有限公司</t>
  </si>
  <si>
    <t>1395/149/500/99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</si>
  <si>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</si>
  <si>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</si>
  <si>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</si>
  <si>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</si>
  <si>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</si>
  <si>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</si>
  <si>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</si>
  <si>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</si>
  <si>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</si>
  <si>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</si>
  <si>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</si>
  <si>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杰世时创</t>
  </si>
  <si>
    <t>桐庐俊达针织厂</t>
  </si>
  <si>
    <t>贴纸</t>
  </si>
  <si>
    <t>无</t>
  </si>
  <si>
    <t>pcs</t>
  </si>
  <si>
    <t>义乌市文楠饰品有限公司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</si>
</sst>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FF"/>
      <color rgb="00BFBFBF"/>
      <color rgb="0092D05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zoomScale="85" zoomScaleNormal="85" workbookViewId="0">
      <pane ySplit="2" topLeftCell="A3" activePane="bottomLeft" state="frozen"/>
      <selection/>
      <selection pane="bottomLeft" activeCell="L23" sqref="L23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22.9818181818182" style="4" customWidth="1"/>
    <col min="5" max="5" width="12.8272727272727" style="4" customWidth="1"/>
    <col min="6" max="6" width="14.5454545454545" style="4" customWidth="1"/>
    <col min="7" max="7" width="19.0363636363636" style="4" customWidth="1"/>
    <col min="8" max="8" width="11.3363636363636" style="4" customWidth="1"/>
    <col min="9" max="9" width="30.6818181818182" style="4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3" width="21.0636363636364" style="4" customWidth="1"/>
    <col min="14" max="14" width="22.9909090909091" style="4" customWidth="1"/>
    <col min="15" max="16384" width="9" style="4"/>
  </cols>
  <sheetData>
    <row r="1" ht="23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5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1" t="s">
        <v>13</v>
      </c>
      <c r="N2" s="11" t="s">
        <v>14</v>
      </c>
    </row>
    <row r="3" s="2" customFormat="1" ht="29" customHeight="1" spans="1:14">
      <c r="A3" s="12" t="s">
        <v>15</v>
      </c>
      <c r="B3" s="13">
        <v>46050</v>
      </c>
      <c r="C3" s="12" t="s">
        <v>16</v>
      </c>
      <c r="D3" s="12" t="s">
        <v>17</v>
      </c>
      <c r="E3" s="12">
        <v>37215</v>
      </c>
      <c r="F3" s="12" t="s">
        <v>18</v>
      </c>
      <c r="G3" s="12" t="s">
        <v>19</v>
      </c>
      <c r="H3" s="14" t="s">
        <v>20</v>
      </c>
      <c r="I3" s="14" t="s">
        <v>21</v>
      </c>
      <c r="J3" s="14">
        <v>4750</v>
      </c>
      <c r="K3" s="14">
        <v>0.47</v>
      </c>
      <c r="L3" s="14">
        <f t="shared" ref="L3:L10" si="0">J3*K3</f>
        <v>2232.5</v>
      </c>
      <c r="M3" s="15"/>
      <c r="N3" s="16"/>
    </row>
    <row r="4" s="2" customFormat="1" ht="29" customHeight="1" spans="1:14">
      <c r="A4" s="17"/>
      <c r="B4" s="17"/>
      <c r="C4" s="17"/>
      <c r="D4" s="17"/>
      <c r="E4" s="17"/>
      <c r="F4" s="17"/>
      <c r="G4" s="17"/>
      <c r="H4" s="14" t="s">
        <v>20</v>
      </c>
      <c r="I4" s="14" t="s">
        <v>22</v>
      </c>
      <c r="J4" s="14">
        <v>4750</v>
      </c>
      <c r="K4" s="14">
        <v>0.3</v>
      </c>
      <c r="L4" s="14">
        <f t="shared" si="0"/>
        <v>1425</v>
      </c>
      <c r="M4" s="15"/>
      <c r="N4" s="16"/>
    </row>
    <row r="5" s="2" customFormat="1" ht="29" customHeight="1" spans="1:14">
      <c r="A5" s="17"/>
      <c r="B5" s="17"/>
      <c r="C5" s="17"/>
      <c r="D5" s="17"/>
      <c r="E5" s="17"/>
      <c r="F5" s="17"/>
      <c r="G5" s="17"/>
      <c r="H5" s="14" t="s">
        <v>20</v>
      </c>
      <c r="I5" s="14" t="s">
        <v>23</v>
      </c>
      <c r="J5" s="14">
        <v>4750</v>
      </c>
      <c r="K5" s="14">
        <v>0.86</v>
      </c>
      <c r="L5" s="14">
        <f t="shared" si="0"/>
        <v>4085</v>
      </c>
      <c r="M5" s="15"/>
      <c r="N5" s="16"/>
    </row>
    <row r="6" s="2" customFormat="1" ht="29" customHeight="1" spans="1:14">
      <c r="A6" s="17"/>
      <c r="B6" s="17"/>
      <c r="C6" s="17"/>
      <c r="D6" s="17"/>
      <c r="E6" s="17"/>
      <c r="F6" s="17"/>
      <c r="G6" s="17"/>
      <c r="H6" s="14" t="s">
        <v>20</v>
      </c>
      <c r="I6" s="14" t="s">
        <v>24</v>
      </c>
      <c r="J6" s="14">
        <v>4750</v>
      </c>
      <c r="K6" s="14">
        <v>0</v>
      </c>
      <c r="L6" s="14">
        <v>0</v>
      </c>
      <c r="M6" s="15"/>
      <c r="N6" s="16"/>
    </row>
    <row r="7" s="2" customFormat="1" ht="29" customHeight="1" spans="1:14">
      <c r="A7" s="18"/>
      <c r="B7" s="18"/>
      <c r="C7" s="18"/>
      <c r="D7" s="18"/>
      <c r="E7" s="18"/>
      <c r="F7" s="18"/>
      <c r="G7" s="18"/>
      <c r="H7" s="14" t="s">
        <v>20</v>
      </c>
      <c r="I7" s="14" t="s">
        <v>25</v>
      </c>
      <c r="J7" s="14">
        <v>4750</v>
      </c>
      <c r="K7" s="14">
        <v>0.12</v>
      </c>
      <c r="L7" s="14">
        <f t="shared" si="0"/>
        <v>570</v>
      </c>
      <c r="M7" s="15"/>
      <c r="N7" s="16"/>
    </row>
    <row r="8" s="2" customFormat="1" ht="29" customHeight="1" spans="1:14">
      <c r="A8" s="12" t="s">
        <v>15</v>
      </c>
      <c r="B8" s="13">
        <v>46050</v>
      </c>
      <c r="C8" s="12" t="s">
        <v>16</v>
      </c>
      <c r="D8" s="12" t="s">
        <v>26</v>
      </c>
      <c r="E8" s="12">
        <v>37211</v>
      </c>
      <c r="F8" s="12" t="s">
        <v>27</v>
      </c>
      <c r="G8" s="12" t="s">
        <v>28</v>
      </c>
      <c r="H8" s="14" t="s">
        <v>20</v>
      </c>
      <c r="I8" s="14" t="s">
        <v>21</v>
      </c>
      <c r="J8" s="14">
        <v>5270</v>
      </c>
      <c r="K8" s="14">
        <v>0.47</v>
      </c>
      <c r="L8" s="14">
        <f t="shared" si="0"/>
        <v>2476.9</v>
      </c>
      <c r="M8" s="15"/>
      <c r="N8" s="16"/>
    </row>
    <row r="9" s="2" customFormat="1" ht="29" customHeight="1" spans="1:14">
      <c r="A9" s="17"/>
      <c r="B9" s="17"/>
      <c r="C9" s="17"/>
      <c r="D9" s="17"/>
      <c r="E9" s="17"/>
      <c r="F9" s="17"/>
      <c r="G9" s="17"/>
      <c r="H9" s="14" t="s">
        <v>20</v>
      </c>
      <c r="I9" s="14" t="s">
        <v>22</v>
      </c>
      <c r="J9" s="14">
        <v>5270</v>
      </c>
      <c r="K9" s="14">
        <v>0.3</v>
      </c>
      <c r="L9" s="14">
        <f t="shared" si="0"/>
        <v>1581</v>
      </c>
      <c r="M9" s="15"/>
      <c r="N9" s="16"/>
    </row>
    <row r="10" s="2" customFormat="1" ht="29" customHeight="1" spans="1:14">
      <c r="A10" s="17"/>
      <c r="B10" s="17"/>
      <c r="C10" s="17"/>
      <c r="D10" s="17"/>
      <c r="E10" s="17"/>
      <c r="F10" s="17"/>
      <c r="G10" s="17"/>
      <c r="H10" s="14" t="s">
        <v>20</v>
      </c>
      <c r="I10" s="14" t="s">
        <v>23</v>
      </c>
      <c r="J10" s="14">
        <v>5270</v>
      </c>
      <c r="K10" s="14">
        <v>0.86</v>
      </c>
      <c r="L10" s="14">
        <f t="shared" si="0"/>
        <v>4532.2</v>
      </c>
      <c r="M10" s="15"/>
      <c r="N10" s="16"/>
    </row>
    <row r="11" s="2" customFormat="1" ht="29" customHeight="1" spans="1:14">
      <c r="A11" s="17"/>
      <c r="B11" s="17"/>
      <c r="C11" s="17"/>
      <c r="D11" s="17"/>
      <c r="E11" s="17"/>
      <c r="F11" s="17"/>
      <c r="G11" s="17"/>
      <c r="H11" s="14" t="s">
        <v>20</v>
      </c>
      <c r="I11" s="14" t="s">
        <v>24</v>
      </c>
      <c r="J11" s="14">
        <v>5270</v>
      </c>
      <c r="K11" s="14">
        <v>0</v>
      </c>
      <c r="L11" s="14">
        <v>0</v>
      </c>
      <c r="M11" s="15"/>
      <c r="N11" s="16"/>
    </row>
    <row r="12" s="2" customFormat="1" ht="29" customHeight="1" spans="1:14">
      <c r="A12" s="18"/>
      <c r="B12" s="18"/>
      <c r="C12" s="18"/>
      <c r="D12" s="18"/>
      <c r="E12" s="18"/>
      <c r="F12" s="18"/>
      <c r="G12" s="18"/>
      <c r="H12" s="14" t="s">
        <v>20</v>
      </c>
      <c r="I12" s="14" t="s">
        <v>25</v>
      </c>
      <c r="J12" s="14">
        <v>5270</v>
      </c>
      <c r="K12" s="14">
        <v>0.12</v>
      </c>
      <c r="L12" s="14">
        <f>J12*K12</f>
        <v>632.4</v>
      </c>
      <c r="M12" s="15"/>
      <c r="N12" s="16"/>
    </row>
    <row r="13" s="2" customFormat="1" ht="29" customHeight="1" spans="1:14">
      <c r="A13" s="19"/>
      <c r="B13" s="19"/>
      <c r="C13" s="19"/>
      <c r="D13" s="19"/>
      <c r="E13" s="19"/>
      <c r="F13" s="19"/>
      <c r="G13" s="19"/>
      <c r="H13" s="19"/>
      <c r="I13" s="19"/>
      <c r="J13" s="14"/>
      <c r="K13" s="19"/>
      <c r="L13" s="14"/>
      <c r="M13" s="15"/>
      <c r="N13" s="16"/>
    </row>
    <row r="14" s="2" customFormat="1" ht="21" customHeight="1" spans="1:14">
      <c r="A14" s="20" t="s">
        <v>29</v>
      </c>
      <c r="B14" s="20"/>
      <c r="C14" s="20"/>
      <c r="D14" s="20"/>
      <c r="E14" s="20"/>
      <c r="F14" s="20"/>
      <c r="G14" s="20"/>
      <c r="H14" s="20"/>
      <c r="I14" s="20"/>
      <c r="J14" s="20">
        <f>SUM(J3:J13)</f>
        <v>50100</v>
      </c>
      <c r="K14" s="20"/>
      <c r="L14" s="21">
        <f>SUM(L3:L13)</f>
        <v>17535</v>
      </c>
      <c r="M14" s="22"/>
      <c r="N14" s="22"/>
    </row>
    <row r="15" s="3" customFormat="1" ht="8" customHeight="1" spans="1:14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4"/>
      <c r="L15" s="4"/>
    </row>
    <row r="16" ht="23" spans="1:14">
      <c r="A16" s="24" t="s">
        <v>30</v>
      </c>
      <c r="B16" s="24"/>
      <c r="C16" s="24"/>
      <c r="D16" s="24"/>
      <c r="E16" s="24"/>
      <c r="F16" s="24"/>
      <c r="G16" s="24"/>
      <c r="H16" s="24"/>
      <c r="I16" s="24"/>
      <c r="J16" s="24"/>
    </row>
    <row r="17" s="4" customFormat="1" ht="45" customHeight="1" spans="1:10">
      <c r="A17" s="25" t="s">
        <v>31</v>
      </c>
      <c r="B17" s="25" t="s">
        <v>32</v>
      </c>
      <c r="C17" s="25" t="s">
        <v>1</v>
      </c>
      <c r="D17" s="25" t="s">
        <v>33</v>
      </c>
      <c r="E17" s="25" t="s">
        <v>34</v>
      </c>
      <c r="F17" s="25" t="s">
        <v>35</v>
      </c>
      <c r="G17" s="11" t="s">
        <v>36</v>
      </c>
      <c r="H17" s="11" t="s">
        <v>37</v>
      </c>
      <c r="I17" s="25" t="s">
        <v>38</v>
      </c>
      <c r="J17" s="11" t="s">
        <v>39</v>
      </c>
    </row>
    <row r="18" spans="1:10">
      <c r="A18" s="26">
        <v>1</v>
      </c>
      <c r="B18" s="27"/>
      <c r="C18" s="26" t="s">
        <v>40</v>
      </c>
      <c r="D18" s="28" t="s">
        <v>41</v>
      </c>
      <c r="E18" s="26" t="s">
        <v>42</v>
      </c>
      <c r="F18" s="26" t="s">
        <v>43</v>
      </c>
      <c r="G18" s="26" t="s">
        <v>44</v>
      </c>
      <c r="H18" s="26">
        <v>4750</v>
      </c>
      <c r="I18" s="29">
        <f>SUM(L3:L7)</f>
        <v>8312.5</v>
      </c>
      <c r="J18" s="26"/>
    </row>
    <row r="19" spans="1:10">
      <c r="A19" s="26">
        <v>2</v>
      </c>
      <c r="B19" s="27"/>
      <c r="C19" s="26" t="s">
        <v>40</v>
      </c>
      <c r="D19" s="28" t="s">
        <v>45</v>
      </c>
      <c r="E19" s="26" t="s">
        <v>42</v>
      </c>
      <c r="F19" s="26" t="s">
        <v>43</v>
      </c>
      <c r="G19" s="26" t="s">
        <v>44</v>
      </c>
      <c r="H19" s="26">
        <v>5270</v>
      </c>
      <c r="I19" s="29">
        <f>SUM(L8:L12)</f>
        <v>9222.5</v>
      </c>
      <c r="J19" s="26"/>
    </row>
  </sheetData>
  <autoFilter xmlns:etc="http://www.wps.cn/officeDocument/2017/etCustomData" ref="A2:N14" etc:filterBottomFollowUsedRange="0">
    <extLst/>
  </autoFilter>
  <mergeCells count="16">
    <mergeCell ref="A1:L1"/>
    <mergeCell ref="A16:J16"/>
    <mergeCell ref="A3:A7"/>
    <mergeCell ref="A8:A12"/>
    <mergeCell ref="B3:B7"/>
    <mergeCell ref="B8:B12"/>
    <mergeCell ref="C3:C7"/>
    <mergeCell ref="C8:C12"/>
    <mergeCell ref="D3:D7"/>
    <mergeCell ref="D8:D12"/>
    <mergeCell ref="E3:E7"/>
    <mergeCell ref="E8:E12"/>
    <mergeCell ref="F3:F7"/>
    <mergeCell ref="F8:F12"/>
    <mergeCell ref="G3:G7"/>
    <mergeCell ref="G8:G12"/>
  </mergeCells>
  <pageMargins left="0.7" right="0.7" top="0.75" bottom="0.75" header="0.3" footer="0.3"/>
  <pageSetup paperSize="9" scale="3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2026-02-26T01:19:10Z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6F85E6309096405B98515A5F9CAB95FB_13</vt:lpwstr>
  </property>
  <property fmtid="{D5CDD505-2E9C-101B-9397-08002B2CF9AE}" pid="4" name="CalculationRule">
    <vt:i4>0</vt:i4>
  </property>
</Properties>
</file>