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3月" sheetId="5" r:id="rId1"/>
  </sheets>
  <definedNames>
    <definedName name="_xlnm._FilterDatabase" localSheetId="0" hidden="1">'3月'!$A$2:$H$19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<sst xmlns="http://schemas.openxmlformats.org/spreadsheetml/2006/main" count="57" uniqueCount="39">
  <si>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</si>
  <si>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</si>
  <si>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</si>
  <si>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</si>
  <si>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</si>
  <si>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</si>
  <si>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</si>
  <si>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</si>
  <si>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</si>
  <si>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小马</t>
  </si>
  <si>
    <t>AZTA25KIDS088</t>
  </si>
  <si>
    <t>9860-600  女大童下装  CHINA  S2026  RFID</t>
  </si>
  <si>
    <t>洗标 CLZCALL018 (60*25mm) RFID页</t>
  </si>
  <si>
    <t>洗标 CLZCALL018 (60*25mm) RFID页-1%损耗</t>
  </si>
  <si>
    <t>洗标 CLZCALL018 (60*25mm) RFID页-大货样</t>
  </si>
  <si>
    <t>AZTA26KIDS001</t>
  </si>
  <si>
    <t>9860-600  女大童下装  CHINA  S2026  RFID  补单</t>
  </si>
  <si>
    <t>新系统</t>
  </si>
  <si>
    <t>王永群</t>
  </si>
  <si>
    <t>PBYM9489</t>
  </si>
  <si>
    <t>2878-605/2878-606款  48616-D/48626-D/S2026</t>
  </si>
  <si>
    <t>2.3丝
27x32+5</t>
  </si>
  <si>
    <t>PBYM9490</t>
  </si>
  <si>
    <t>9860-600款  48042-D/S2026</t>
  </si>
  <si>
    <t>2.3丝
32x32+5</t>
  </si>
  <si>
    <t>PBYM9542</t>
  </si>
  <si>
    <t>2.3丝 27x32+5</t>
  </si>
  <si>
    <t>PBYM9543</t>
  </si>
  <si>
    <t>9860-600/裤子  48042-D/S2026</t>
  </si>
  <si>
    <t>2.3丝 32x32+5</t>
  </si>
  <si>
    <t>PBYM9722</t>
  </si>
  <si>
    <t>9860-600/裤子14码 48042-D/S2026</t>
  </si>
  <si>
    <t>2.3丝 32x37+5</t>
  </si>
  <si>
    <t>BXYM9854</t>
  </si>
  <si>
    <t>9860-600 2878-605 2878-606</t>
  </si>
  <si>
    <t>GTOP200 58*38*20</t>
  </si>
  <si>
    <t>运费：</t>
  </si>
  <si>
    <t>PBYM9894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</si>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</sst>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_ "/>
    <numFmt numFmtId="181" formatCode="m&quot;月&quot;d&quot;日&quot;;@"/>
    <numFmt numFmtId="182" formatCode="0.000_ "/>
    <numFmt numFmtId="183" formatCode="0.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0"/>
    </font>
    <font>
      <sz val="10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8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182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82" fontId="7" fillId="2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/>
    </xf>
    <xf numFmtId="183" fontId="9" fillId="3" borderId="4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D9D9D9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85" zoomScaleNormal="85" workbookViewId="0">
      <selection activeCell="M11" sqref="M11"/>
    </sheetView>
  </sheetViews>
  <sheetFormatPr defaultColWidth="8.66666666666667" defaultRowHeight="14"/>
  <cols>
    <col min="1" max="1" width="13.3333333333333" customWidth="1"/>
    <col min="2" max="2" width="10.9166666666667" customWidth="1"/>
    <col min="3" max="3" width="20.5583333333333" customWidth="1"/>
    <col min="4" max="4" width="37.5" style="5" customWidth="1"/>
    <col min="5" max="5" width="50" customWidth="1"/>
    <col min="6" max="6" width="13.3333333333333" customWidth="1"/>
    <col min="8" max="8" width="13.75" customWidth="1"/>
  </cols>
  <sheetData>
    <row r="1" s="1" customFormat="1" ht="32" customHeight="1" spans="1:9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21" customHeight="1" spans="1:9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 t="s">
        <v>7</v>
      </c>
      <c r="H2" s="13" t="s">
        <v>8</v>
      </c>
    </row>
    <row r="3" s="3" customFormat="1" ht="28" customHeight="1" spans="1:9">
      <c r="A3" s="14">
        <v>46006</v>
      </c>
      <c r="B3" s="15" t="s">
        <v>9</v>
      </c>
      <c r="C3" s="16" t="s">
        <v>10</v>
      </c>
      <c r="D3" s="16" t="s">
        <v>11</v>
      </c>
      <c r="E3" s="17" t="s">
        <v>12</v>
      </c>
      <c r="F3" s="16">
        <v>63860</v>
      </c>
      <c r="G3" s="18">
        <v>0.54</v>
      </c>
      <c r="H3" s="16">
        <v>34484.4</v>
      </c>
    </row>
    <row r="4" s="3" customFormat="1" ht="28" customHeight="1" spans="1:9">
      <c r="A4" s="15"/>
      <c r="B4" s="15"/>
      <c r="C4" s="16"/>
      <c r="D4" s="16"/>
      <c r="E4" s="17" t="s">
        <v>13</v>
      </c>
      <c r="F4" s="19">
        <v>638.6</v>
      </c>
      <c r="G4" s="18">
        <v>0</v>
      </c>
      <c r="H4" s="16">
        <v>0</v>
      </c>
    </row>
    <row r="5" s="3" customFormat="1" ht="28" customHeight="1" spans="1:9">
      <c r="A5" s="20"/>
      <c r="B5" s="20"/>
      <c r="C5" s="16"/>
      <c r="D5" s="16"/>
      <c r="E5" s="17" t="s">
        <v>14</v>
      </c>
      <c r="F5" s="16">
        <v>20</v>
      </c>
      <c r="G5" s="18">
        <v>0</v>
      </c>
      <c r="H5" s="16">
        <v>0</v>
      </c>
    </row>
    <row r="6" s="4" customFormat="1" ht="28" customHeight="1" spans="1:9">
      <c r="A6" s="21">
        <v>46049</v>
      </c>
      <c r="B6" s="16" t="s">
        <v>9</v>
      </c>
      <c r="C6" s="16" t="s">
        <v>15</v>
      </c>
      <c r="D6" s="16" t="s">
        <v>16</v>
      </c>
      <c r="E6" s="17" t="s">
        <v>12</v>
      </c>
      <c r="F6" s="16">
        <v>1500</v>
      </c>
      <c r="G6" s="18">
        <v>0.54</v>
      </c>
      <c r="H6" s="16">
        <v>810</v>
      </c>
      <c r="I6" s="22" t="s">
        <v>17</v>
      </c>
    </row>
    <row r="7" s="4" customFormat="1" ht="28" customHeight="1" spans="1:9">
      <c r="A7" s="16"/>
      <c r="B7" s="16"/>
      <c r="C7" s="16"/>
      <c r="D7" s="16"/>
      <c r="E7" s="17" t="s">
        <v>13</v>
      </c>
      <c r="F7" s="19">
        <v>15</v>
      </c>
      <c r="G7" s="18">
        <v>0</v>
      </c>
      <c r="H7" s="16">
        <v>0</v>
      </c>
      <c r="I7" s="23"/>
    </row>
    <row r="8" customFormat="1" ht="28" customHeight="1" spans="1:9">
      <c r="A8" s="24">
        <v>46027</v>
      </c>
      <c r="B8" s="25" t="s">
        <v>18</v>
      </c>
      <c r="C8" s="25" t="s">
        <v>19</v>
      </c>
      <c r="D8" s="26" t="s">
        <v>20</v>
      </c>
      <c r="E8" s="27" t="s">
        <v>21</v>
      </c>
      <c r="F8" s="28">
        <v>20000</v>
      </c>
      <c r="G8" s="29">
        <v>0.134</v>
      </c>
      <c r="H8" s="29">
        <f t="shared" ref="H8:H15" si="0">G8*F8</f>
        <v>2680</v>
      </c>
    </row>
    <row r="9" customFormat="1" ht="28" customHeight="1" spans="1:9">
      <c r="A9" s="24">
        <v>46027</v>
      </c>
      <c r="B9" s="25" t="s">
        <v>18</v>
      </c>
      <c r="C9" s="25" t="s">
        <v>22</v>
      </c>
      <c r="D9" s="26" t="s">
        <v>23</v>
      </c>
      <c r="E9" s="27" t="s">
        <v>24</v>
      </c>
      <c r="F9" s="28">
        <v>20000</v>
      </c>
      <c r="G9" s="29">
        <v>0.15</v>
      </c>
      <c r="H9" s="29">
        <f t="shared" si="0"/>
        <v>3000</v>
      </c>
    </row>
    <row r="10" customFormat="1" ht="28" customHeight="1" spans="1:9">
      <c r="A10" s="24">
        <v>46029</v>
      </c>
      <c r="B10" s="25" t="s">
        <v>18</v>
      </c>
      <c r="C10" s="25" t="s">
        <v>25</v>
      </c>
      <c r="D10" s="26" t="s">
        <v>20</v>
      </c>
      <c r="E10" s="30" t="s">
        <v>26</v>
      </c>
      <c r="F10" s="28">
        <v>23000</v>
      </c>
      <c r="G10" s="29">
        <v>0.134</v>
      </c>
      <c r="H10" s="29">
        <f t="shared" si="0"/>
        <v>3082</v>
      </c>
    </row>
    <row r="11" customFormat="1" ht="28" customHeight="1" spans="1:9">
      <c r="A11" s="24">
        <v>46029</v>
      </c>
      <c r="B11" s="25" t="s">
        <v>18</v>
      </c>
      <c r="C11" s="25" t="s">
        <v>27</v>
      </c>
      <c r="D11" s="26" t="s">
        <v>28</v>
      </c>
      <c r="E11" s="30" t="s">
        <v>29</v>
      </c>
      <c r="F11" s="28">
        <v>21000</v>
      </c>
      <c r="G11" s="29">
        <v>0.15</v>
      </c>
      <c r="H11" s="29">
        <f t="shared" si="0"/>
        <v>3150</v>
      </c>
    </row>
    <row r="12" customFormat="1" ht="28" customHeight="1" spans="1:9">
      <c r="A12" s="24">
        <v>46036</v>
      </c>
      <c r="B12" s="24" t="s">
        <v>18</v>
      </c>
      <c r="C12" s="25" t="s">
        <v>30</v>
      </c>
      <c r="D12" s="25" t="s">
        <v>20</v>
      </c>
      <c r="E12" s="30" t="s">
        <v>26</v>
      </c>
      <c r="F12" s="28">
        <v>20000</v>
      </c>
      <c r="G12" s="29">
        <v>0.134</v>
      </c>
      <c r="H12" s="29">
        <f t="shared" si="0"/>
        <v>2680</v>
      </c>
    </row>
    <row r="13" customFormat="1" ht="28" customHeight="1" spans="1:9">
      <c r="A13" s="24"/>
      <c r="B13" s="24"/>
      <c r="C13" s="25"/>
      <c r="D13" s="25" t="s">
        <v>28</v>
      </c>
      <c r="E13" s="30" t="s">
        <v>29</v>
      </c>
      <c r="F13" s="28">
        <v>8000</v>
      </c>
      <c r="G13" s="29">
        <v>0.15</v>
      </c>
      <c r="H13" s="29">
        <f t="shared" si="0"/>
        <v>1200</v>
      </c>
    </row>
    <row r="14" customFormat="1" ht="28" customHeight="1" spans="1:9">
      <c r="A14" s="24"/>
      <c r="B14" s="24"/>
      <c r="C14" s="25"/>
      <c r="D14" s="25" t="s">
        <v>31</v>
      </c>
      <c r="E14" s="30" t="s">
        <v>32</v>
      </c>
      <c r="F14" s="28">
        <v>10500</v>
      </c>
      <c r="G14" s="29">
        <v>0.165</v>
      </c>
      <c r="H14" s="29">
        <f t="shared" si="0"/>
        <v>1732.5</v>
      </c>
    </row>
    <row r="15" customFormat="1" ht="28" customHeight="1" spans="1:9">
      <c r="A15" s="24">
        <v>46042</v>
      </c>
      <c r="B15" s="25" t="s">
        <v>18</v>
      </c>
      <c r="C15" s="25" t="s">
        <v>33</v>
      </c>
      <c r="D15" s="25" t="s">
        <v>34</v>
      </c>
      <c r="E15" s="30" t="s">
        <v>35</v>
      </c>
      <c r="F15" s="25">
        <v>24</v>
      </c>
      <c r="G15" s="31">
        <v>7.55</v>
      </c>
      <c r="H15" s="29">
        <f t="shared" si="0"/>
        <v>181.2</v>
      </c>
    </row>
    <row r="16" customFormat="1" ht="28" customHeight="1" spans="1:9">
      <c r="A16" s="24"/>
      <c r="B16" s="25"/>
      <c r="C16" s="25"/>
      <c r="D16" s="25"/>
      <c r="E16" s="30"/>
      <c r="F16" s="25"/>
      <c r="G16" s="29" t="s">
        <v>36</v>
      </c>
      <c r="H16" s="29">
        <v>80</v>
      </c>
    </row>
    <row r="17" customFormat="1" ht="28" customHeight="1" spans="1:8">
      <c r="A17" s="24">
        <v>46043</v>
      </c>
      <c r="B17" s="25" t="s">
        <v>18</v>
      </c>
      <c r="C17" s="25" t="s">
        <v>37</v>
      </c>
      <c r="D17" s="26" t="s">
        <v>20</v>
      </c>
      <c r="E17" s="30" t="s">
        <v>26</v>
      </c>
      <c r="F17" s="28">
        <v>3800</v>
      </c>
      <c r="G17" s="29">
        <v>0.134</v>
      </c>
      <c r="H17" s="29">
        <f>G17*F17</f>
        <v>509.2</v>
      </c>
    </row>
    <row r="18" customFormat="1" ht="28" customHeight="1" spans="1:8">
      <c r="A18" s="24"/>
      <c r="B18" s="25"/>
      <c r="C18" s="25"/>
      <c r="D18" s="26" t="s">
        <v>28</v>
      </c>
      <c r="E18" s="30" t="s">
        <v>29</v>
      </c>
      <c r="F18" s="28">
        <v>5000</v>
      </c>
      <c r="G18" s="29">
        <v>0.15</v>
      </c>
      <c r="H18" s="29">
        <f>G18*F18</f>
        <v>750</v>
      </c>
    </row>
    <row r="19" ht="28" customHeight="1" spans="1:8">
      <c r="A19" s="32"/>
      <c r="B19" s="33"/>
      <c r="C19" s="4"/>
      <c r="F19" s="34" t="s">
        <v>38</v>
      </c>
      <c r="G19" s="34"/>
      <c r="H19" s="35">
        <f>SUM(H3:H18)</f>
        <v>54339.3</v>
      </c>
    </row>
    <row r="20" ht="28" customHeight="1" spans="1:8">
      <c r="A20" s="36"/>
      <c r="B20" s="37"/>
      <c r="C20" s="4"/>
      <c r="F20" s="38"/>
      <c r="G20" s="38"/>
      <c r="H20" s="38"/>
    </row>
  </sheetData>
  <autoFilter xmlns:etc="http://www.wps.cn/officeDocument/2017/etCustomData" ref="A2:H19" etc:filterBottomFollowUsedRange="0">
    <extLst/>
  </autoFilter>
  <mergeCells count="21">
    <mergeCell ref="A1:H1"/>
    <mergeCell ref="F19:G19"/>
    <mergeCell ref="A3:A5"/>
    <mergeCell ref="A6:A7"/>
    <mergeCell ref="A12:A14"/>
    <mergeCell ref="A15:A16"/>
    <mergeCell ref="A17:A18"/>
    <mergeCell ref="B3:B5"/>
    <mergeCell ref="B6:B7"/>
    <mergeCell ref="B12:B14"/>
    <mergeCell ref="B15:B16"/>
    <mergeCell ref="B17:B18"/>
    <mergeCell ref="C3:C5"/>
    <mergeCell ref="C6:C7"/>
    <mergeCell ref="C12:C14"/>
    <mergeCell ref="C15:C16"/>
    <mergeCell ref="C17:C18"/>
    <mergeCell ref="D3:D5"/>
    <mergeCell ref="D6:D7"/>
    <mergeCell ref="D15:D16"/>
    <mergeCell ref="I6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maggi</cp:lastModifiedBy>
  <dcterms:created xsi:type="dcterms:W3CDTF">2015-06-05T18:19:00Z</dcterms:created>
  <dcterms:modified xsi:type="dcterms:W3CDTF">2026-02-26T05:30:13Z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A0C42B59B26A4390B91DACB174EFF712_13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