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<sst xmlns="http://schemas.openxmlformats.org/spreadsheetml/2006/main" count="44" uniqueCount="39">
  <si>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河南安华对账单-Recall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</si>
  <si>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</si>
  <si>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</si>
  <si>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</si>
  <si>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</si>
  <si>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</si>
  <si>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</si>
  <si>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</si>
  <si>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</si>
  <si>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</si>
  <si>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</si>
  <si>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</si>
  <si>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</si>
  <si>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</si>
  <si>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</si>
  <si>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河南安华</t>
  </si>
  <si>
    <t>Joy</t>
  </si>
  <si>
    <t>S26012622</t>
  </si>
  <si>
    <t>RHNAHZH086
沧州臻豪玻璃制品有限公司</t>
  </si>
  <si>
    <t>0225/449/015/99</t>
  </si>
  <si>
    <t>14标RFID贴纸45*35mm可移 ZHRFS24013</t>
  </si>
  <si>
    <t>S26020351</t>
  </si>
  <si>
    <t>RHNAHZH087
沧州臻豪玻璃制品有限公司</t>
  </si>
  <si>
    <t>5202/210/300/99</t>
  </si>
  <si>
    <t>TOTAL</t>
  </si>
  <si>
    <t>发票通知单</t>
  </si>
  <si>
    <t xml:space="preserve"> 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</si>
  <si>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</si>
  <si>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</si>
  <si>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</si>
  <si>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</si>
  <si>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</si>
  <si>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</si>
  <si>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</si>
  <si>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</si>
  <si>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沧州臻豪玻璃制品有限公司</t>
  </si>
  <si>
    <t>只开*纸制品*RFID挂牌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</si>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</sst>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L11" sqref="L11"/>
    </sheetView>
  </sheetViews>
  <sheetFormatPr defaultColWidth="9" defaultRowHeight="14"/>
  <cols>
    <col min="1" max="1" width="13.7909090909091" style="4" customWidth="1"/>
    <col min="2" max="2" width="12.8181818181818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" style="5"/>
    <col min="14" max="14" width="12.8181818181818" style="5"/>
    <col min="15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4" t="s">
        <v>12</v>
      </c>
      <c r="M2" s="15" t="s">
        <v>13</v>
      </c>
      <c r="N2" s="15" t="s">
        <v>14</v>
      </c>
    </row>
    <row r="3" s="2" customFormat="1" ht="35" customHeight="1" spans="1:14">
      <c r="A3" s="16" t="s">
        <v>15</v>
      </c>
      <c r="B3" s="17">
        <v>46049</v>
      </c>
      <c r="C3" s="16" t="s">
        <v>16</v>
      </c>
      <c r="D3" s="16" t="s">
        <v>17</v>
      </c>
      <c r="E3" s="18">
        <v>23828</v>
      </c>
      <c r="F3" s="19" t="s">
        <v>18</v>
      </c>
      <c r="G3" s="16" t="s">
        <v>19</v>
      </c>
      <c r="H3" s="16"/>
      <c r="I3" s="16" t="s">
        <v>20</v>
      </c>
      <c r="J3" s="20">
        <v>1568</v>
      </c>
      <c r="K3" s="16">
        <v>0.47</v>
      </c>
      <c r="L3" s="21">
        <f>J3*K3</f>
        <v>736.96</v>
      </c>
      <c r="M3" s="22"/>
      <c r="N3" s="22"/>
    </row>
    <row r="4" s="3" customFormat="1" ht="35" customHeight="1" spans="1:14">
      <c r="A4" s="23" t="s">
        <v>15</v>
      </c>
      <c r="B4" s="24">
        <v>46057</v>
      </c>
      <c r="C4" s="25" t="s">
        <v>16</v>
      </c>
      <c r="D4" s="25" t="s">
        <v>21</v>
      </c>
      <c r="E4" s="16">
        <v>24489</v>
      </c>
      <c r="F4" s="26" t="s">
        <v>22</v>
      </c>
      <c r="G4" s="16" t="s">
        <v>23</v>
      </c>
      <c r="H4" s="16"/>
      <c r="I4" s="27" t="s">
        <v>20</v>
      </c>
      <c r="J4" s="20">
        <v>252</v>
      </c>
      <c r="K4" s="27">
        <v>0.47</v>
      </c>
      <c r="L4" s="27">
        <f>J4*K4</f>
        <v>118.44</v>
      </c>
      <c r="M4" s="28"/>
      <c r="N4" s="28"/>
    </row>
    <row r="5" s="3" customFormat="1" ht="21" customHeight="1" spans="1:14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>
        <f>SUM(J3:J4)</f>
        <v>1820</v>
      </c>
      <c r="K5" s="29"/>
      <c r="L5" s="30">
        <f>SUM(L3:L4)</f>
        <v>855.4</v>
      </c>
      <c r="M5" s="28"/>
      <c r="N5" s="28"/>
    </row>
    <row r="6" customFormat="1" ht="23" spans="1:14">
      <c r="A6" s="31"/>
      <c r="B6" s="31"/>
      <c r="C6" s="31"/>
      <c r="D6" s="31"/>
      <c r="E6" s="31"/>
      <c r="F6" s="31"/>
      <c r="G6" s="31"/>
      <c r="H6" s="31"/>
      <c r="I6" s="31"/>
      <c r="J6" s="31"/>
      <c r="K6" s="4"/>
      <c r="L6" s="4"/>
      <c r="M6" s="32"/>
      <c r="N6" s="32"/>
    </row>
    <row r="7" ht="23" spans="1:14">
      <c r="A7" s="33" t="s">
        <v>25</v>
      </c>
      <c r="B7" s="33"/>
      <c r="C7" s="33"/>
      <c r="D7" s="33"/>
      <c r="E7" s="33"/>
      <c r="F7" s="33"/>
      <c r="G7" s="33"/>
      <c r="H7" s="33"/>
      <c r="I7" s="33"/>
      <c r="J7" s="33"/>
    </row>
    <row r="8" s="4" customFormat="1" ht="45" customHeight="1" spans="1:14">
      <c r="A8" s="34" t="s">
        <v>26</v>
      </c>
      <c r="B8" s="34" t="s">
        <v>27</v>
      </c>
      <c r="C8" s="34" t="s">
        <v>1</v>
      </c>
      <c r="D8" s="34" t="s">
        <v>28</v>
      </c>
      <c r="E8" s="34" t="s">
        <v>29</v>
      </c>
      <c r="F8" s="34" t="s">
        <v>30</v>
      </c>
      <c r="G8" s="35" t="s">
        <v>31</v>
      </c>
      <c r="H8" s="35" t="s">
        <v>32</v>
      </c>
      <c r="I8" s="34" t="s">
        <v>33</v>
      </c>
      <c r="J8" s="35" t="s">
        <v>34</v>
      </c>
      <c r="M8" s="5"/>
      <c r="N8" s="5"/>
    </row>
    <row r="9" s="4" customFormat="1" ht="34" customHeight="1" spans="1:14">
      <c r="A9" s="36">
        <v>1</v>
      </c>
      <c r="B9" s="37"/>
      <c r="C9" s="36" t="s">
        <v>15</v>
      </c>
      <c r="D9" s="38" t="s">
        <v>35</v>
      </c>
      <c r="E9" s="39" t="s">
        <v>36</v>
      </c>
      <c r="F9" s="36" t="s">
        <v>37</v>
      </c>
      <c r="G9" s="36" t="s">
        <v>38</v>
      </c>
      <c r="H9" s="36">
        <f>J5</f>
        <v>1820</v>
      </c>
      <c r="I9" s="40">
        <f>L5</f>
        <v>855.4</v>
      </c>
      <c r="J9" s="36"/>
      <c r="K9" s="41"/>
      <c r="M9" s="5"/>
      <c r="N9" s="5"/>
    </row>
    <row r="10" spans="1:14">
      <c r="D10" s="42"/>
    </row>
  </sheetData>
  <mergeCells count="3">
    <mergeCell ref="A1:L1"/>
    <mergeCell ref="A7:J7"/>
    <mergeCell ref="M3:N5"/>
  </mergeCells>
  <conditionalFormatting sqref="E3">
    <cfRule type="duplicateValues" dxfId="0" priority="2"/>
  </conditionalFormatting>
  <conditionalFormatting sqref="E4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2026-02-10T09:31:53Z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14FA611C7B504C799B538988C6EF865D_13</vt:lpwstr>
  </property>
  <property fmtid="{D5CDD505-2E9C-101B-9397-08002B2CF9AE}" pid="4" name="CalculationRule">
    <vt:i4>0</vt:i4>
  </property>
</Properties>
</file>