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6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<sst xmlns="http://schemas.openxmlformats.org/spreadsheetml/2006/main" count="34" uniqueCount="22">
  <si>
    <r>
      <rPr>
        <b/>
        <sz val="26"/>
        <color theme="1"/>
        <rFont val="宋体"/>
        <charset val="134"/>
      </rPr>
      <t>对账单</t>
    </r>
    <r>
      <rPr>
        <b/>
        <sz val="26"/>
        <color theme="1"/>
        <rFont val="Arial"/>
        <charset val="134"/>
      </rPr>
      <t>-Recall</t>
    </r>
  </si>
  <si>
    <r>
      <rPr>
        <b/>
        <sz val="11"/>
        <rFont val="宋体"/>
        <charset val="134"/>
      </rPr>
      <t>下单时间</t>
    </r>
  </si>
  <si>
    <r>
      <rPr>
        <b/>
        <sz val="11"/>
        <rFont val="宋体"/>
        <charset val="134"/>
      </rPr>
      <t>客户联系人</t>
    </r>
  </si>
  <si>
    <t>睿颢合同号</t>
  </si>
  <si>
    <r>
      <rPr>
        <b/>
        <sz val="11"/>
        <rFont val="宋体"/>
        <charset val="134"/>
      </rPr>
      <t>款号</t>
    </r>
  </si>
  <si>
    <r>
      <rPr>
        <b/>
        <sz val="11"/>
        <rFont val="宋体"/>
        <charset val="134"/>
      </rPr>
      <t>品名</t>
    </r>
  </si>
  <si>
    <r>
      <rPr>
        <b/>
        <sz val="11"/>
        <rFont val="宋体"/>
        <charset val="134"/>
      </rPr>
      <t>数量</t>
    </r>
    <r>
      <rPr>
        <b/>
        <sz val="11"/>
        <rFont val="Arial"/>
        <charset val="134"/>
      </rPr>
      <t>(</t>
    </r>
    <r>
      <rPr>
        <b/>
        <sz val="11"/>
        <rFont val="宋体"/>
        <charset val="134"/>
      </rPr>
      <t>片）</t>
    </r>
  </si>
  <si>
    <r>
      <rPr>
        <b/>
        <sz val="11"/>
        <rFont val="宋体"/>
        <charset val="134"/>
      </rPr>
      <t>单价</t>
    </r>
  </si>
  <si>
    <r>
      <rPr>
        <b/>
        <sz val="11"/>
        <rFont val="宋体"/>
        <charset val="134"/>
      </rPr>
      <t>金额</t>
    </r>
    <r>
      <rPr>
        <b/>
        <sz val="11"/>
        <rFont val="Arial"/>
        <charset val="134"/>
      </rPr>
      <t>(RMB)</t>
    </r>
  </si>
  <si>
    <t>Layla</t>
  </si>
  <si>
    <t>BJ25KIDS270</t>
  </si>
  <si>
    <t>1473-693  男大童下装    RFID  沙滩裤</t>
  </si>
  <si>
    <t>洗标 CLZCALL013（60*40mm）RFID页</t>
  </si>
  <si>
    <t>洗标CLZCALL013（60*40mm）RFID页 -大货样</t>
  </si>
  <si>
    <r>
      <rPr>
        <sz val="10"/>
        <rFont val="微软雅黑"/>
        <charset val="134"/>
      </rPr>
      <t xml:space="preserve">1473-694  男大童下装    RFID  沙滩裤 </t>
    </r>
    <r>
      <rPr>
        <sz val="10"/>
        <color rgb="FFFF0000"/>
        <rFont val="微软雅黑"/>
        <charset val="134"/>
      </rPr>
      <t>新东方</t>
    </r>
  </si>
  <si>
    <t>BJ26KIDS001</t>
  </si>
  <si>
    <r>
      <rPr>
        <sz val="10"/>
        <rFont val="微软雅黑"/>
        <charset val="134"/>
      </rPr>
      <t xml:space="preserve">0547-692  大童下装    RFID  沙滩裤 </t>
    </r>
    <r>
      <rPr>
        <sz val="10"/>
        <color rgb="FFFF0000"/>
        <rFont val="微软雅黑"/>
        <charset val="134"/>
      </rPr>
      <t>新东方</t>
    </r>
  </si>
  <si>
    <t>BJ26KIDS007</t>
  </si>
  <si>
    <r>
      <rPr>
        <sz val="10"/>
        <rFont val="微软雅黑"/>
        <charset val="134"/>
      </rPr>
      <t xml:space="preserve">1473-690 大童下装 CHINA  S2026 RFID  </t>
    </r>
    <r>
      <rPr>
        <sz val="10"/>
        <color rgb="FFFF0000"/>
        <rFont val="微软雅黑"/>
        <charset val="134"/>
      </rPr>
      <t>新东方</t>
    </r>
  </si>
  <si>
    <r>
      <rPr>
        <sz val="10"/>
        <rFont val="微软雅黑"/>
        <charset val="134"/>
      </rPr>
      <t xml:space="preserve">1473-691 大童下装 CHINA  S2026 RFID   </t>
    </r>
    <r>
      <rPr>
        <sz val="10"/>
        <color rgb="FFFF0000"/>
        <rFont val="微软雅黑"/>
        <charset val="134"/>
      </rPr>
      <t>新东方</t>
    </r>
  </si>
  <si>
    <r>
      <rPr>
        <sz val="10"/>
        <rFont val="微软雅黑"/>
        <charset val="134"/>
      </rPr>
      <t xml:space="preserve">1473-499 MINI下装 CHINA  S2026 RFID   </t>
    </r>
    <r>
      <rPr>
        <sz val="10"/>
        <color rgb="FFFF0000"/>
        <rFont val="微软雅黑"/>
        <charset val="134"/>
      </rPr>
      <t>新东方</t>
    </r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</si>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</sst>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\¥#,##0.00_);[Red]\(\¥#,##0.00\)"/>
    <numFmt numFmtId="179" formatCode="0.0000_ "/>
    <numFmt numFmtId="180" formatCode="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6"/>
      <color theme="1"/>
      <name val="宋体"/>
      <charset val="134"/>
    </font>
    <font>
      <b/>
      <sz val="26"/>
      <color theme="1"/>
      <name val="Arial"/>
      <charset val="134"/>
    </font>
    <font>
      <b/>
      <sz val="11"/>
      <name val="Arial"/>
      <charset val="134"/>
    </font>
    <font>
      <b/>
      <sz val="11"/>
      <name val="宋体"/>
      <charset val="134"/>
    </font>
    <font>
      <sz val="1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rgb="FFFF0000"/>
      <name val="微软雅黑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 tint="-0.25"/>
        <bgColor indexed="64"/>
      </patternFill>
    </fill>
    <fill>
      <patternFill patternType="solid">
        <fgColor theme="8" tint="0.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5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6" borderId="11" applyNumberFormat="0" applyAlignment="0" applyProtection="0">
      <alignment vertical="center"/>
    </xf>
    <xf numFmtId="0" fontId="16" fillId="7" borderId="12" applyNumberFormat="0" applyAlignment="0" applyProtection="0">
      <alignment vertical="center"/>
    </xf>
    <xf numFmtId="0" fontId="17" fillId="7" borderId="11" applyNumberFormat="0" applyAlignment="0" applyProtection="0">
      <alignment vertical="center"/>
    </xf>
    <xf numFmtId="0" fontId="18" fillId="8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/>
    </xf>
    <xf numFmtId="177" fontId="4" fillId="2" borderId="1" xfId="0" applyNumberFormat="1" applyFont="1" applyFill="1" applyBorder="1" applyAlignment="1">
      <alignment horizontal="center" vertical="center"/>
    </xf>
    <xf numFmtId="178" fontId="4" fillId="2" borderId="1" xfId="0" applyNumberFormat="1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left" vertical="center"/>
    </xf>
    <xf numFmtId="179" fontId="6" fillId="0" borderId="1" xfId="0" applyNumberFormat="1" applyFont="1" applyFill="1" applyBorder="1" applyAlignment="1">
      <alignment horizontal="center" vertical="center"/>
    </xf>
    <xf numFmtId="180" fontId="6" fillId="0" borderId="1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180" fontId="6" fillId="0" borderId="5" xfId="0" applyNumberFormat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179" fontId="6" fillId="0" borderId="5" xfId="0" applyNumberFormat="1" applyFont="1" applyFill="1" applyBorder="1" applyAlignment="1">
      <alignment horizontal="center" vertical="center"/>
    </xf>
    <xf numFmtId="14" fontId="6" fillId="3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left" vertical="center"/>
    </xf>
    <xf numFmtId="179" fontId="6" fillId="3" borderId="1" xfId="0" applyNumberFormat="1" applyFont="1" applyFill="1" applyBorder="1" applyAlignment="1">
      <alignment horizontal="center" vertical="center"/>
    </xf>
    <xf numFmtId="180" fontId="6" fillId="3" borderId="1" xfId="0" applyNumberFormat="1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 wrapText="1"/>
    </xf>
    <xf numFmtId="180" fontId="6" fillId="3" borderId="5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"/>
  <sheetViews>
    <sheetView tabSelected="1" zoomScale="70" zoomScaleNormal="70" workbookViewId="0">
      <selection activeCell="L7" sqref="L7"/>
    </sheetView>
  </sheetViews>
  <sheetFormatPr defaultColWidth="8.72727272727273" defaultRowHeight="31.15" customHeight="1" outlineLevelCol="7"/>
  <cols>
    <col min="1" max="1" width="13.9818181818182" style="1" customWidth="1"/>
    <col min="2" max="2" width="11.4454545454545" style="1" customWidth="1"/>
    <col min="3" max="3" width="19.4636363636364" style="1" customWidth="1"/>
    <col min="4" max="4" width="48.4818181818182" style="1" customWidth="1"/>
    <col min="5" max="5" width="47.2636363636364" style="1" customWidth="1"/>
    <col min="6" max="6" width="16.3545454545455" style="1" customWidth="1"/>
    <col min="7" max="7" width="16.0363636363636" style="1" customWidth="1"/>
    <col min="8" max="8" width="16.8909090909091" style="1" customWidth="1"/>
    <col min="9" max="9" width="13.7454545454545" style="1" customWidth="1"/>
    <col min="10" max="16384" width="8.72727272727273" style="1"/>
  </cols>
  <sheetData>
    <row r="1" s="1" customFormat="1" customHeight="1" spans="1:8">
      <c r="A1" s="3" t="s">
        <v>0</v>
      </c>
      <c r="B1" s="4"/>
      <c r="C1" s="4"/>
      <c r="D1" s="5"/>
      <c r="E1" s="5"/>
      <c r="F1" s="4"/>
      <c r="G1" s="4"/>
      <c r="H1" s="4"/>
    </row>
    <row r="2" s="2" customFormat="1" customHeight="1" spans="1:8">
      <c r="A2" s="6" t="s">
        <v>1</v>
      </c>
      <c r="B2" s="6" t="s">
        <v>2</v>
      </c>
      <c r="C2" s="7" t="s">
        <v>3</v>
      </c>
      <c r="D2" s="8" t="s">
        <v>4</v>
      </c>
      <c r="E2" s="9" t="s">
        <v>5</v>
      </c>
      <c r="F2" s="10" t="s">
        <v>6</v>
      </c>
      <c r="G2" s="11" t="s">
        <v>7</v>
      </c>
      <c r="H2" s="12" t="s">
        <v>8</v>
      </c>
    </row>
    <row r="3" s="1" customFormat="1" customHeight="1" spans="1:8">
      <c r="A3" s="13">
        <v>46007</v>
      </c>
      <c r="B3" s="14" t="s">
        <v>9</v>
      </c>
      <c r="C3" s="15" t="s">
        <v>10</v>
      </c>
      <c r="D3" s="16" t="s">
        <v>11</v>
      </c>
      <c r="E3" s="17" t="s">
        <v>12</v>
      </c>
      <c r="F3" s="15">
        <v>8080</v>
      </c>
      <c r="G3" s="18">
        <v>0.5</v>
      </c>
      <c r="H3" s="19">
        <f t="shared" ref="H3:H8" si="0">F3*G3</f>
        <v>4040</v>
      </c>
    </row>
    <row r="4" s="1" customFormat="1" customHeight="1" spans="1:8">
      <c r="A4" s="13"/>
      <c r="B4" s="20"/>
      <c r="C4" s="15"/>
      <c r="D4" s="21"/>
      <c r="E4" s="17" t="s">
        <v>13</v>
      </c>
      <c r="F4" s="15">
        <v>10</v>
      </c>
      <c r="G4" s="18">
        <v>0</v>
      </c>
      <c r="H4" s="22">
        <f t="shared" si="0"/>
        <v>0</v>
      </c>
    </row>
    <row r="5" s="1" customFormat="1" customHeight="1" spans="1:8">
      <c r="A5" s="13"/>
      <c r="B5" s="20"/>
      <c r="C5" s="15"/>
      <c r="D5" s="16" t="s">
        <v>14</v>
      </c>
      <c r="E5" s="17" t="s">
        <v>12</v>
      </c>
      <c r="F5" s="15">
        <v>12120</v>
      </c>
      <c r="G5" s="18">
        <v>0.5</v>
      </c>
      <c r="H5" s="19">
        <f t="shared" si="0"/>
        <v>6060</v>
      </c>
    </row>
    <row r="6" s="1" customFormat="1" customHeight="1" spans="1:8">
      <c r="A6" s="13"/>
      <c r="B6" s="23"/>
      <c r="C6" s="15"/>
      <c r="D6" s="21"/>
      <c r="E6" s="17" t="s">
        <v>13</v>
      </c>
      <c r="F6" s="15">
        <v>10</v>
      </c>
      <c r="G6" s="24">
        <v>0</v>
      </c>
      <c r="H6" s="22">
        <f t="shared" si="0"/>
        <v>0</v>
      </c>
    </row>
    <row r="7" s="1" customFormat="1" customHeight="1" spans="1:8">
      <c r="A7" s="25">
        <v>46028</v>
      </c>
      <c r="B7" s="26" t="s">
        <v>9</v>
      </c>
      <c r="C7" s="26" t="s">
        <v>15</v>
      </c>
      <c r="D7" s="27" t="s">
        <v>16</v>
      </c>
      <c r="E7" s="28" t="s">
        <v>12</v>
      </c>
      <c r="F7" s="26">
        <v>15300</v>
      </c>
      <c r="G7" s="29">
        <v>0.5</v>
      </c>
      <c r="H7" s="30">
        <f t="shared" si="0"/>
        <v>7650</v>
      </c>
    </row>
    <row r="8" s="1" customFormat="1" customHeight="1" spans="1:8">
      <c r="A8" s="25"/>
      <c r="B8" s="26"/>
      <c r="C8" s="26"/>
      <c r="D8" s="31"/>
      <c r="E8" s="28" t="s">
        <v>13</v>
      </c>
      <c r="F8" s="26">
        <v>20</v>
      </c>
      <c r="G8" s="29">
        <v>0</v>
      </c>
      <c r="H8" s="32">
        <f t="shared" si="0"/>
        <v>0</v>
      </c>
    </row>
    <row r="9" s="1" customFormat="1" customHeight="1" spans="1:8">
      <c r="A9" s="25">
        <v>46041</v>
      </c>
      <c r="B9" s="26" t="s">
        <v>9</v>
      </c>
      <c r="C9" s="26" t="s">
        <v>17</v>
      </c>
      <c r="D9" s="33" t="s">
        <v>18</v>
      </c>
      <c r="E9" s="28" t="s">
        <v>12</v>
      </c>
      <c r="F9" s="26">
        <v>10100</v>
      </c>
      <c r="G9" s="29">
        <v>0.5</v>
      </c>
      <c r="H9" s="30">
        <f t="shared" ref="H9:H14" si="1">F9*G9</f>
        <v>5050</v>
      </c>
    </row>
    <row r="10" s="1" customFormat="1" customHeight="1" spans="1:8">
      <c r="A10" s="25"/>
      <c r="B10" s="26"/>
      <c r="C10" s="26"/>
      <c r="D10" s="33"/>
      <c r="E10" s="28" t="s">
        <v>13</v>
      </c>
      <c r="F10" s="26">
        <v>15</v>
      </c>
      <c r="G10" s="29">
        <v>0</v>
      </c>
      <c r="H10" s="32">
        <f t="shared" si="1"/>
        <v>0</v>
      </c>
    </row>
    <row r="11" s="1" customFormat="1" customHeight="1" spans="1:8">
      <c r="A11" s="25"/>
      <c r="B11" s="26"/>
      <c r="C11" s="26"/>
      <c r="D11" s="33" t="s">
        <v>19</v>
      </c>
      <c r="E11" s="28" t="s">
        <v>12</v>
      </c>
      <c r="F11" s="26">
        <v>10100</v>
      </c>
      <c r="G11" s="29">
        <v>0.5</v>
      </c>
      <c r="H11" s="30">
        <f t="shared" si="1"/>
        <v>5050</v>
      </c>
    </row>
    <row r="12" s="1" customFormat="1" customHeight="1" spans="1:8">
      <c r="A12" s="25"/>
      <c r="B12" s="26"/>
      <c r="C12" s="26"/>
      <c r="D12" s="33"/>
      <c r="E12" s="28" t="s">
        <v>13</v>
      </c>
      <c r="F12" s="26">
        <v>15</v>
      </c>
      <c r="G12" s="29">
        <v>0</v>
      </c>
      <c r="H12" s="32">
        <f t="shared" si="1"/>
        <v>0</v>
      </c>
    </row>
    <row r="13" s="1" customFormat="1" customHeight="1" spans="1:8">
      <c r="A13" s="25"/>
      <c r="B13" s="26"/>
      <c r="C13" s="26"/>
      <c r="D13" s="34" t="s">
        <v>20</v>
      </c>
      <c r="E13" s="28" t="s">
        <v>12</v>
      </c>
      <c r="F13" s="26">
        <v>10100</v>
      </c>
      <c r="G13" s="29">
        <v>0.5</v>
      </c>
      <c r="H13" s="30">
        <f t="shared" si="1"/>
        <v>5050</v>
      </c>
    </row>
    <row r="14" s="1" customFormat="1" customHeight="1" spans="1:8">
      <c r="A14" s="25"/>
      <c r="B14" s="26"/>
      <c r="C14" s="26"/>
      <c r="D14" s="31"/>
      <c r="E14" s="28" t="s">
        <v>13</v>
      </c>
      <c r="F14" s="26">
        <v>15</v>
      </c>
      <c r="G14" s="29">
        <v>0</v>
      </c>
      <c r="H14" s="32">
        <f t="shared" si="1"/>
        <v>0</v>
      </c>
    </row>
    <row r="15" customHeight="1" spans="1:8">
      <c r="A15" s="35"/>
      <c r="B15" s="36"/>
      <c r="C15" s="36"/>
      <c r="D15" s="36"/>
      <c r="E15" s="37"/>
      <c r="F15" s="38" t="s">
        <v>21</v>
      </c>
      <c r="G15" s="39"/>
      <c r="H15" s="40">
        <f>SUM(H3:H14)</f>
        <v>32900</v>
      </c>
    </row>
  </sheetData>
  <mergeCells count="18">
    <mergeCell ref="A1:H1"/>
    <mergeCell ref="A15:E15"/>
    <mergeCell ref="F15:G15"/>
    <mergeCell ref="A3:A6"/>
    <mergeCell ref="A7:A8"/>
    <mergeCell ref="A9:A14"/>
    <mergeCell ref="B3:B6"/>
    <mergeCell ref="B7:B8"/>
    <mergeCell ref="B9:B14"/>
    <mergeCell ref="C3:C6"/>
    <mergeCell ref="C7:C8"/>
    <mergeCell ref="C9:C14"/>
    <mergeCell ref="D3:D4"/>
    <mergeCell ref="D5:D6"/>
    <mergeCell ref="D7:D8"/>
    <mergeCell ref="D9:D10"/>
    <mergeCell ref="D11:D12"/>
    <mergeCell ref="D13:D1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19154</dc:creator>
  <cp:lastModifiedBy>苏墨白ゥ</cp:lastModifiedBy>
  <dcterms:created xsi:type="dcterms:W3CDTF">2026-02-28T06:53:00Z</dcterms:created>
  <dcterms:modified xsi:type="dcterms:W3CDTF">2026-03-02T01:21:54Z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0216661F904C43A4A4BA02E5A1D53C4A_11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