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5600" windowHeight="12080"/>
  </bookViews>
  <sheets>
    <sheet name="对账发票申请-0530" sheetId="14" r:id="rId1"/>
  </sheets>
  <definedNames>
    <definedName name="_xlnm._FilterDatabase" localSheetId="0" hidden="1">'对账发票申请-0530'!#REF!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<sst xmlns="http://schemas.openxmlformats.org/spreadsheetml/2006/main" count="66" uniqueCount="48">
  <si>
    <t>上海汇申对账单-Recall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</si>
  <si>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</si>
  <si>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</si>
  <si>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</si>
  <si>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</si>
  <si>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</si>
  <si>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</si>
  <si>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</si>
  <si>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</si>
  <si>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</si>
  <si>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</si>
  <si>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</si>
  <si>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</si>
  <si>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</si>
  <si>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</si>
  <si>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上海汇申</t>
  </si>
  <si>
    <t>Joe Hu</t>
  </si>
  <si>
    <t>S26012691</t>
  </si>
  <si>
    <t>/</t>
  </si>
  <si>
    <t>RSHHSZH073</t>
  </si>
  <si>
    <t>15标D-耐热标25mm硫酸纸可移 ZHSK24001</t>
  </si>
  <si>
    <t>S26020678</t>
  </si>
  <si>
    <t>RSHHSZH074</t>
  </si>
  <si>
    <t>1350/048/250/01</t>
  </si>
  <si>
    <t>烛台</t>
  </si>
  <si>
    <t>14标RFID贴纸45*35mm可移 ZHRFS24013</t>
  </si>
  <si>
    <t>1350/048/250/02</t>
  </si>
  <si>
    <t>31标A1-蜡烛警告标35mm可移 ZHSK25006</t>
  </si>
  <si>
    <t>S26030054</t>
  </si>
  <si>
    <t>RSHHSZH077</t>
  </si>
  <si>
    <t>1350/048/250/01
补数</t>
  </si>
  <si>
    <t>1350/048/250/02
补数</t>
  </si>
  <si>
    <t>TOTAL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</si>
  <si>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</si>
  <si>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</si>
  <si>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</si>
  <si>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</si>
  <si>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</si>
  <si>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</t>
  </si>
  <si>
    <t>单位</t>
  </si>
  <si>
    <t>数量</t>
  </si>
  <si>
    <t>金额
（一张发票的总金额）</t>
  </si>
  <si>
    <t>备注3</t>
  </si>
  <si>
    <t>上海汇申贸易有限公司</t>
  </si>
  <si>
    <t>贴纸、吊牌</t>
  </si>
  <si>
    <t>001</t>
  </si>
  <si>
    <t>pcs</t>
  </si>
  <si>
    <t>开普通发票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</si>
</sst>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9"/>
      <color theme="1"/>
      <name val="微软雅黑"/>
      <charset val="134"/>
    </font>
    <font>
      <sz val="12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6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6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9" fontId="5" fillId="0" borderId="1" xfId="0" applyNumberFormat="1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4" fontId="5" fillId="0" borderId="3" xfId="0" applyNumberFormat="1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80" fontId="6" fillId="0" borderId="0" xfId="0" applyNumberFormat="1" applyFont="1" applyFill="1" applyAlignment="1">
      <alignment horizontal="center" vertical="center"/>
    </xf>
    <xf numFmtId="178" fontId="6" fillId="0" borderId="0" xfId="0" applyNumberFormat="1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44" fontId="2" fillId="0" borderId="1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8" fillId="0" borderId="1" xfId="0" applyFont="1" applyBorder="1" applyAlignment="1" quotePrefix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FFFFFF"/>
      <color rgb="00BFBFBF"/>
      <color rgb="0092D050"/>
      <color rgb="00FFFF00"/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N20"/>
  <sheetViews>
    <sheetView tabSelected="1" zoomScale="80" zoomScaleNormal="80" workbookViewId="0">
      <pane ySplit="2" topLeftCell="A3" activePane="bottomLeft" state="frozen"/>
      <selection/>
      <selection pane="bottomLeft" activeCell="M13" sqref="M13"/>
    </sheetView>
  </sheetViews>
  <sheetFormatPr defaultColWidth="9" defaultRowHeight="14"/>
  <cols>
    <col min="1" max="1" width="13.1818181818182" style="3" customWidth="1"/>
    <col min="2" max="2" width="11.9090909090909" style="3" customWidth="1"/>
    <col min="3" max="3" width="13.5454545454545" style="3" customWidth="1"/>
    <col min="4" max="4" width="11.3636363636364" style="3" customWidth="1"/>
    <col min="5" max="5" width="21.5454545454545" style="3" customWidth="1"/>
    <col min="6" max="6" width="17.3636363636364" style="3" customWidth="1"/>
    <col min="7" max="7" width="19.7272727272727" style="3" customWidth="1"/>
    <col min="8" max="8" width="16.5818181818182" style="3" customWidth="1"/>
    <col min="9" max="9" width="32.2727272727273" style="3" customWidth="1"/>
    <col min="10" max="10" width="12.2727272727273" style="3" customWidth="1"/>
    <col min="11" max="11" width="12.4545454545455" style="3" customWidth="1"/>
    <col min="12" max="12" width="14" style="3" customWidth="1"/>
    <col min="13" max="13" width="28.7272727272727" style="4" customWidth="1"/>
    <col min="14" max="14" width="8.63636363636364" style="3" customWidth="1"/>
    <col min="15" max="16384" width="9" style="3"/>
  </cols>
  <sheetData>
    <row r="1" ht="23" spans="1:14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15" spans="1:14">
      <c r="A2" s="6" t="s">
        <v>1</v>
      </c>
      <c r="B2" s="7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8" t="s">
        <v>7</v>
      </c>
      <c r="H2" s="8" t="s">
        <v>8</v>
      </c>
      <c r="I2" s="9" t="s">
        <v>9</v>
      </c>
      <c r="J2" s="9" t="s">
        <v>10</v>
      </c>
      <c r="K2" s="10" t="s">
        <v>11</v>
      </c>
      <c r="L2" s="10" t="s">
        <v>12</v>
      </c>
      <c r="M2" s="11" t="s">
        <v>13</v>
      </c>
      <c r="N2" s="11" t="s">
        <v>14</v>
      </c>
    </row>
    <row r="3" s="1" customFormat="1" ht="26" spans="1:14">
      <c r="A3" s="12" t="s">
        <v>15</v>
      </c>
      <c r="B3" s="13">
        <v>46050</v>
      </c>
      <c r="C3" s="12" t="s">
        <v>16</v>
      </c>
      <c r="D3" s="12" t="s">
        <v>17</v>
      </c>
      <c r="E3" s="12" t="s">
        <v>18</v>
      </c>
      <c r="F3" s="12" t="s">
        <v>19</v>
      </c>
      <c r="G3" s="14" t="s">
        <v>18</v>
      </c>
      <c r="H3" s="15"/>
      <c r="I3" s="14" t="s">
        <v>20</v>
      </c>
      <c r="J3" s="16">
        <v>4710</v>
      </c>
      <c r="K3" s="14">
        <v>0.08</v>
      </c>
      <c r="L3" s="14">
        <v>376.8</v>
      </c>
    </row>
    <row r="4" s="1" customFormat="1" spans="1:14">
      <c r="A4" s="12" t="s">
        <v>15</v>
      </c>
      <c r="B4" s="13">
        <v>46062</v>
      </c>
      <c r="C4" s="12" t="s">
        <v>16</v>
      </c>
      <c r="D4" s="12" t="s">
        <v>21</v>
      </c>
      <c r="E4" s="12">
        <v>16919</v>
      </c>
      <c r="F4" s="12" t="s">
        <v>22</v>
      </c>
      <c r="G4" s="15" t="s">
        <v>23</v>
      </c>
      <c r="H4" s="15" t="s">
        <v>24</v>
      </c>
      <c r="I4" s="15" t="s">
        <v>25</v>
      </c>
      <c r="J4" s="16">
        <v>2300</v>
      </c>
      <c r="K4" s="15">
        <v>0.49</v>
      </c>
      <c r="L4" s="17">
        <v>1127</v>
      </c>
    </row>
    <row r="5" s="1" customFormat="1" spans="1:14">
      <c r="A5" s="18"/>
      <c r="B5" s="19"/>
      <c r="C5" s="18"/>
      <c r="D5" s="18"/>
      <c r="E5" s="18"/>
      <c r="F5" s="18"/>
      <c r="G5" s="15" t="s">
        <v>26</v>
      </c>
      <c r="H5" s="15" t="s">
        <v>24</v>
      </c>
      <c r="I5" s="15" t="s">
        <v>25</v>
      </c>
      <c r="J5" s="16">
        <v>2100</v>
      </c>
      <c r="K5" s="15">
        <v>0.49</v>
      </c>
      <c r="L5" s="17">
        <v>1029</v>
      </c>
    </row>
    <row r="6" s="1" customFormat="1" spans="1:14">
      <c r="A6" s="18"/>
      <c r="B6" s="19"/>
      <c r="C6" s="18"/>
      <c r="D6" s="18"/>
      <c r="E6" s="18"/>
      <c r="F6" s="18"/>
      <c r="G6" s="15" t="s">
        <v>23</v>
      </c>
      <c r="H6" s="15" t="s">
        <v>24</v>
      </c>
      <c r="I6" s="15" t="s">
        <v>27</v>
      </c>
      <c r="J6" s="16">
        <v>2300</v>
      </c>
      <c r="K6" s="15">
        <v>0.07</v>
      </c>
      <c r="L6" s="17">
        <v>161</v>
      </c>
    </row>
    <row r="7" s="1" customFormat="1" spans="1:14">
      <c r="A7" s="20"/>
      <c r="B7" s="20"/>
      <c r="C7" s="20"/>
      <c r="D7" s="20"/>
      <c r="E7" s="20"/>
      <c r="F7" s="20"/>
      <c r="G7" s="15" t="s">
        <v>26</v>
      </c>
      <c r="H7" s="15" t="s">
        <v>24</v>
      </c>
      <c r="I7" s="15" t="s">
        <v>27</v>
      </c>
      <c r="J7" s="16">
        <v>2100</v>
      </c>
      <c r="K7" s="15">
        <v>0.07</v>
      </c>
      <c r="L7" s="17">
        <v>147</v>
      </c>
    </row>
    <row r="8" s="1" customFormat="1" ht="26" spans="1:14">
      <c r="A8" s="21" t="s">
        <v>15</v>
      </c>
      <c r="B8" s="22">
        <v>46083</v>
      </c>
      <c r="C8" s="21" t="s">
        <v>16</v>
      </c>
      <c r="D8" s="21" t="s">
        <v>28</v>
      </c>
      <c r="E8" s="21">
        <v>16919</v>
      </c>
      <c r="F8" s="21" t="s">
        <v>29</v>
      </c>
      <c r="G8" s="23" t="s">
        <v>30</v>
      </c>
      <c r="H8" s="24" t="s">
        <v>24</v>
      </c>
      <c r="I8" s="24" t="s">
        <v>25</v>
      </c>
      <c r="J8" s="25">
        <v>150</v>
      </c>
      <c r="K8" s="24">
        <v>0.49</v>
      </c>
      <c r="L8" s="26">
        <f>J8*K8</f>
        <v>73.5</v>
      </c>
    </row>
    <row r="9" s="1" customFormat="1" ht="26" spans="1:14">
      <c r="A9" s="27"/>
      <c r="B9" s="28"/>
      <c r="C9" s="27"/>
      <c r="D9" s="27"/>
      <c r="E9" s="27"/>
      <c r="F9" s="27"/>
      <c r="G9" s="23" t="s">
        <v>31</v>
      </c>
      <c r="H9" s="24" t="s">
        <v>24</v>
      </c>
      <c r="I9" s="24" t="s">
        <v>25</v>
      </c>
      <c r="J9" s="25">
        <v>150</v>
      </c>
      <c r="K9" s="24">
        <v>0.49</v>
      </c>
      <c r="L9" s="26">
        <f>J9*K9</f>
        <v>73.5</v>
      </c>
    </row>
    <row r="10" s="1" customFormat="1" ht="15" spans="1:14">
      <c r="A10" s="29" t="s">
        <v>32</v>
      </c>
      <c r="B10" s="30"/>
      <c r="C10" s="30"/>
      <c r="D10" s="30"/>
      <c r="E10" s="30"/>
      <c r="F10" s="30"/>
      <c r="G10" s="30"/>
      <c r="H10" s="30"/>
      <c r="I10" s="30"/>
      <c r="J10" s="30">
        <f>SUM(J3:J9)</f>
        <v>13810</v>
      </c>
      <c r="K10" s="31"/>
      <c r="L10" s="32">
        <f>SUM(L3:L9)</f>
        <v>2987.8</v>
      </c>
    </row>
    <row r="11" s="2" customFormat="1" ht="15" spans="1:14">
      <c r="A11" s="33"/>
      <c r="B11" s="33"/>
      <c r="C11" s="33"/>
      <c r="D11" s="33"/>
      <c r="E11" s="33"/>
      <c r="F11" s="33"/>
      <c r="G11" s="33"/>
      <c r="H11" s="33"/>
      <c r="I11" s="34"/>
      <c r="J11" s="33"/>
      <c r="K11" s="35"/>
      <c r="L11" s="36"/>
      <c r="M11" s="1"/>
    </row>
    <row r="12" ht="23" spans="1:14">
      <c r="A12" s="37" t="s">
        <v>33</v>
      </c>
      <c r="B12" s="37"/>
      <c r="C12" s="37"/>
      <c r="D12" s="37"/>
      <c r="E12" s="37"/>
      <c r="F12" s="37"/>
      <c r="G12" s="37"/>
      <c r="H12" s="37"/>
      <c r="I12" s="37"/>
      <c r="J12" s="37"/>
    </row>
    <row r="13" s="3" customFormat="1" ht="45" customHeight="1" spans="1:14">
      <c r="A13" s="38" t="s">
        <v>34</v>
      </c>
      <c r="B13" s="38" t="s">
        <v>35</v>
      </c>
      <c r="C13" s="38" t="s">
        <v>1</v>
      </c>
      <c r="D13" s="38" t="s">
        <v>36</v>
      </c>
      <c r="E13" s="38" t="s">
        <v>37</v>
      </c>
      <c r="F13" s="39" t="s">
        <v>38</v>
      </c>
      <c r="G13" s="11" t="s">
        <v>39</v>
      </c>
      <c r="H13" s="11" t="s">
        <v>40</v>
      </c>
      <c r="I13" s="38" t="s">
        <v>41</v>
      </c>
      <c r="J13" s="11" t="s">
        <v>42</v>
      </c>
      <c r="M13" s="4"/>
    </row>
    <row r="14" s="3" customFormat="1" ht="34" customHeight="1" spans="1:14">
      <c r="A14" s="40">
        <v>1</v>
      </c>
      <c r="B14" s="41"/>
      <c r="C14" s="40" t="s">
        <v>15</v>
      </c>
      <c r="D14" s="42" t="s">
        <v>43</v>
      </c>
      <c r="E14" s="42" t="s">
        <v>44</v>
      </c>
      <c r="F14" s="46" t="s">
        <v>45</v>
      </c>
      <c r="G14" s="40" t="s">
        <v>46</v>
      </c>
      <c r="H14" s="40">
        <f>J10</f>
        <v>13810</v>
      </c>
      <c r="I14" s="44">
        <f>L10</f>
        <v>2987.8</v>
      </c>
      <c r="J14" s="40" t="s">
        <v>47</v>
      </c>
      <c r="M14" s="4"/>
    </row>
    <row r="16" spans="1:14">
      <c r="L16" s="45"/>
    </row>
    <row r="20" spans="8:9">
      <c r="H20"/>
      <c r="I20"/>
    </row>
  </sheetData>
  <mergeCells count="15">
    <mergeCell ref="A1:L1"/>
    <mergeCell ref="A10:I10"/>
    <mergeCell ref="A12:J12"/>
    <mergeCell ref="A4:A7"/>
    <mergeCell ref="A8:A9"/>
    <mergeCell ref="B4:B7"/>
    <mergeCell ref="B8:B9"/>
    <mergeCell ref="C4:C7"/>
    <mergeCell ref="C8:C9"/>
    <mergeCell ref="D4:D7"/>
    <mergeCell ref="D8:D9"/>
    <mergeCell ref="E4:E7"/>
    <mergeCell ref="E8:E9"/>
    <mergeCell ref="F4:F7"/>
    <mergeCell ref="F8:F9"/>
  </mergeCells>
  <conditionalFormatting sqref="E3">
    <cfRule type="duplicateValues" dxfId="0" priority="3"/>
  </conditionalFormatting>
  <conditionalFormatting sqref="E4:E7">
    <cfRule type="duplicateValues" dxfId="0" priority="2"/>
  </conditionalFormatting>
  <conditionalFormatting sqref="E8:E9">
    <cfRule type="duplicateValues" dxfId="0" priority="1"/>
  </conditionalFormatting>
  <pageMargins left="0.7" right="0.7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对账发票申请-0530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2026-03-02T06:52:18Z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205AE9647CF44A8392E9F48AE96F6F48_13</vt:lpwstr>
  </property>
  <property fmtid="{D5CDD505-2E9C-101B-9397-08002B2CF9AE}" pid="4" name="CalculationRule">
    <vt:i4>0</vt:i4>
  </property>
</Properties>
</file>