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<sst xmlns="http://schemas.openxmlformats.org/spreadsheetml/2006/main" count="57" uniqueCount="46">
  <si>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新唐信对账单-Recall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</si>
  <si>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</si>
  <si>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</si>
  <si>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</si>
  <si>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</si>
  <si>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</si>
  <si>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</si>
  <si>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</si>
  <si>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</si>
  <si>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</si>
  <si>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</si>
  <si>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</si>
  <si>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</si>
  <si>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</si>
  <si>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</si>
  <si>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泉满陶瓷股份有限公司</t>
  </si>
  <si>
    <t>Amanda</t>
  </si>
  <si>
    <t>S26012561</t>
  </si>
  <si>
    <t>RQMTCZH0021
PI上备注客户订单号：PC26061016 19
发货清单上注明客户款号和po号</t>
  </si>
  <si>
    <t>9660/202/999/99</t>
  </si>
  <si>
    <t>盘子</t>
  </si>
  <si>
    <t>14标RFID贴纸45*35mm可移 ZHRFS24013</t>
  </si>
  <si>
    <t>9660/210/999/99</t>
  </si>
  <si>
    <t>马克杯</t>
  </si>
  <si>
    <t>9660/715/999/99</t>
  </si>
  <si>
    <t>egg support</t>
  </si>
  <si>
    <t>9661/202/999/99</t>
  </si>
  <si>
    <t>9661/210/999/99</t>
  </si>
  <si>
    <t>9661/715/999/99</t>
  </si>
  <si>
    <t>9662/715/999/99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</si>
  <si>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</si>
  <si>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</si>
  <si>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</si>
  <si>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</si>
  <si>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</si>
  <si>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</si>
  <si>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</si>
  <si>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</si>
  <si>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</si>
  <si>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</si>
  <si>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</si>
  <si>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泉满陶瓷</t>
  </si>
  <si>
    <t xml:space="preserve">东莞记睿科技创新有限公司
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</si>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</sst>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&quot;￥&quot;#,##0.00_);[Red]\(&quot;￥&quot;#,##0.00\)"/>
    <numFmt numFmtId="181" formatCode="0.0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63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5"/>
  <sheetViews>
    <sheetView tabSelected="1" zoomScale="85" zoomScaleNormal="85" workbookViewId="0">
      <pane ySplit="2" topLeftCell="A3" activePane="bottomLeft" state="frozen"/>
      <selection/>
      <selection pane="bottomLeft" activeCell="K21" sqref="K21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21.5454545454545" style="4" customWidth="1"/>
    <col min="6" max="6" width="15.5636363636364" style="4" customWidth="1"/>
    <col min="7" max="7" width="21" style="4" customWidth="1"/>
    <col min="8" max="8" width="16.1818181818182" style="4" customWidth="1"/>
    <col min="9" max="9" width="42.545454545454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3.7272727272727" style="4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46035</v>
      </c>
      <c r="C3" s="12" t="s">
        <v>16</v>
      </c>
      <c r="D3" s="12" t="s">
        <v>17</v>
      </c>
      <c r="E3" s="14">
        <v>20942</v>
      </c>
      <c r="F3" s="12" t="s">
        <v>18</v>
      </c>
      <c r="G3" s="15" t="s">
        <v>19</v>
      </c>
      <c r="H3" s="16" t="s">
        <v>20</v>
      </c>
      <c r="I3" s="16" t="s">
        <v>21</v>
      </c>
      <c r="J3" s="17">
        <v>80</v>
      </c>
      <c r="K3" s="18">
        <v>0.46</v>
      </c>
      <c r="L3" s="18">
        <f t="shared" ref="L3:L9" si="0">J3*K3</f>
        <v>36.8</v>
      </c>
      <c r="M3" s="19"/>
      <c r="N3" s="20"/>
    </row>
    <row r="4" s="2" customFormat="1" ht="21" customHeight="1" spans="1:14">
      <c r="A4" s="21"/>
      <c r="B4" s="21"/>
      <c r="C4" s="21"/>
      <c r="D4" s="21"/>
      <c r="E4" s="14">
        <v>20944</v>
      </c>
      <c r="F4" s="21"/>
      <c r="G4" s="16" t="s">
        <v>22</v>
      </c>
      <c r="H4" s="16" t="s">
        <v>23</v>
      </c>
      <c r="I4" s="16" t="s">
        <v>21</v>
      </c>
      <c r="J4" s="17">
        <v>120</v>
      </c>
      <c r="K4" s="18">
        <v>0.46</v>
      </c>
      <c r="L4" s="18">
        <f t="shared" si="0"/>
        <v>55.2</v>
      </c>
      <c r="M4" s="19"/>
      <c r="N4" s="20"/>
    </row>
    <row r="5" s="2" customFormat="1" ht="21" customHeight="1" spans="1:14">
      <c r="A5" s="21"/>
      <c r="B5" s="21"/>
      <c r="C5" s="21"/>
      <c r="D5" s="21"/>
      <c r="E5" s="14">
        <v>20939</v>
      </c>
      <c r="F5" s="21"/>
      <c r="G5" s="16" t="s">
        <v>24</v>
      </c>
      <c r="H5" s="16" t="s">
        <v>25</v>
      </c>
      <c r="I5" s="16" t="s">
        <v>21</v>
      </c>
      <c r="J5" s="17">
        <v>92</v>
      </c>
      <c r="K5" s="18">
        <v>0.46</v>
      </c>
      <c r="L5" s="18">
        <f t="shared" si="0"/>
        <v>42.32</v>
      </c>
      <c r="M5" s="19"/>
      <c r="N5" s="20"/>
    </row>
    <row r="6" s="2" customFormat="1" ht="21" customHeight="1" spans="1:14">
      <c r="A6" s="21"/>
      <c r="B6" s="21"/>
      <c r="C6" s="21"/>
      <c r="D6" s="21"/>
      <c r="E6" s="14">
        <v>20943</v>
      </c>
      <c r="F6" s="21"/>
      <c r="G6" s="15" t="s">
        <v>26</v>
      </c>
      <c r="H6" s="16" t="s">
        <v>20</v>
      </c>
      <c r="I6" s="16" t="s">
        <v>21</v>
      </c>
      <c r="J6" s="17">
        <v>80</v>
      </c>
      <c r="K6" s="18">
        <v>0.46</v>
      </c>
      <c r="L6" s="18">
        <f t="shared" si="0"/>
        <v>36.8</v>
      </c>
      <c r="M6" s="19"/>
      <c r="N6" s="22"/>
    </row>
    <row r="7" s="2" customFormat="1" ht="21" customHeight="1" spans="1:14">
      <c r="A7" s="21"/>
      <c r="B7" s="21"/>
      <c r="C7" s="21"/>
      <c r="D7" s="21"/>
      <c r="E7" s="14">
        <v>20945</v>
      </c>
      <c r="F7" s="21"/>
      <c r="G7" s="16" t="s">
        <v>27</v>
      </c>
      <c r="H7" s="16" t="s">
        <v>23</v>
      </c>
      <c r="I7" s="16" t="s">
        <v>21</v>
      </c>
      <c r="J7" s="17">
        <v>120</v>
      </c>
      <c r="K7" s="18">
        <v>0.46</v>
      </c>
      <c r="L7" s="18">
        <f t="shared" si="0"/>
        <v>55.2</v>
      </c>
      <c r="M7" s="19"/>
      <c r="N7" s="22"/>
    </row>
    <row r="8" s="2" customFormat="1" ht="21" customHeight="1" spans="1:14">
      <c r="A8" s="21"/>
      <c r="B8" s="21"/>
      <c r="C8" s="21"/>
      <c r="D8" s="21"/>
      <c r="E8" s="14">
        <v>20940</v>
      </c>
      <c r="F8" s="21"/>
      <c r="G8" s="16" t="s">
        <v>28</v>
      </c>
      <c r="H8" s="16" t="s">
        <v>25</v>
      </c>
      <c r="I8" s="16" t="s">
        <v>21</v>
      </c>
      <c r="J8" s="17">
        <v>92</v>
      </c>
      <c r="K8" s="18">
        <v>0.46</v>
      </c>
      <c r="L8" s="18">
        <f t="shared" si="0"/>
        <v>42.32</v>
      </c>
      <c r="M8" s="19"/>
      <c r="N8" s="22"/>
    </row>
    <row r="9" s="2" customFormat="1" ht="21" customHeight="1" spans="1:14">
      <c r="A9" s="21"/>
      <c r="B9" s="21"/>
      <c r="C9" s="21"/>
      <c r="D9" s="21"/>
      <c r="E9" s="14">
        <v>20941</v>
      </c>
      <c r="F9" s="21"/>
      <c r="G9" s="16" t="s">
        <v>29</v>
      </c>
      <c r="H9" s="16" t="s">
        <v>25</v>
      </c>
      <c r="I9" s="16" t="s">
        <v>21</v>
      </c>
      <c r="J9" s="17">
        <v>64</v>
      </c>
      <c r="K9" s="18">
        <v>0.46</v>
      </c>
      <c r="L9" s="18">
        <f t="shared" si="0"/>
        <v>29.44</v>
      </c>
      <c r="M9" s="19"/>
      <c r="N9" s="22"/>
    </row>
    <row r="10" s="2" customFormat="1" ht="21" customHeight="1" spans="1:14">
      <c r="A10" s="23" t="s">
        <v>30</v>
      </c>
      <c r="B10" s="24"/>
      <c r="C10" s="25"/>
      <c r="D10" s="25"/>
      <c r="E10" s="25"/>
      <c r="F10" s="25"/>
      <c r="G10" s="25"/>
      <c r="H10" s="25"/>
      <c r="I10" s="26"/>
      <c r="J10" s="23">
        <f>SUM(J3:J9)</f>
        <v>648</v>
      </c>
      <c r="K10" s="23"/>
      <c r="L10" s="27">
        <f>SUM(L3:L9)</f>
        <v>298.08</v>
      </c>
      <c r="M10" s="28"/>
      <c r="N10" s="28"/>
    </row>
    <row r="11" s="3" customFormat="1" ht="8" customHeight="1" spans="1:1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4"/>
      <c r="L11" s="4"/>
    </row>
    <row r="12" ht="23" spans="1:14">
      <c r="A12" s="30" t="s">
        <v>31</v>
      </c>
      <c r="B12" s="30"/>
      <c r="C12" s="30"/>
      <c r="D12" s="30"/>
      <c r="E12" s="30"/>
      <c r="F12" s="30"/>
      <c r="G12" s="30"/>
      <c r="H12" s="30"/>
      <c r="I12" s="30"/>
      <c r="J12" s="30"/>
    </row>
    <row r="13" s="4" customFormat="1" ht="45" customHeight="1" spans="1:14">
      <c r="A13" s="31" t="s">
        <v>32</v>
      </c>
      <c r="B13" s="31" t="s">
        <v>33</v>
      </c>
      <c r="C13" s="31" t="s">
        <v>1</v>
      </c>
      <c r="D13" s="31" t="s">
        <v>34</v>
      </c>
      <c r="E13" s="31" t="s">
        <v>35</v>
      </c>
      <c r="F13" s="31" t="s">
        <v>36</v>
      </c>
      <c r="G13" s="11" t="s">
        <v>37</v>
      </c>
      <c r="H13" s="11" t="s">
        <v>38</v>
      </c>
      <c r="I13" s="31" t="s">
        <v>39</v>
      </c>
      <c r="J13" s="11" t="s">
        <v>40</v>
      </c>
    </row>
    <row r="14" s="4" customFormat="1" ht="34" customHeight="1" spans="1:14">
      <c r="A14" s="32">
        <v>1</v>
      </c>
      <c r="B14" s="33"/>
      <c r="C14" s="32" t="s">
        <v>41</v>
      </c>
      <c r="D14" s="34" t="s">
        <v>42</v>
      </c>
      <c r="E14" s="34" t="s">
        <v>43</v>
      </c>
      <c r="F14" s="32" t="s">
        <v>44</v>
      </c>
      <c r="G14" s="32" t="s">
        <v>45</v>
      </c>
      <c r="H14" s="32">
        <f>J10</f>
        <v>648</v>
      </c>
      <c r="I14" s="35">
        <f>L10</f>
        <v>298.08</v>
      </c>
      <c r="J14" s="32"/>
      <c r="K14" s="36"/>
    </row>
    <row r="15" spans="1:14">
      <c r="D15" s="37"/>
    </row>
  </sheetData>
  <mergeCells count="8">
    <mergeCell ref="A1:L1"/>
    <mergeCell ref="B10:I10"/>
    <mergeCell ref="A12:J12"/>
    <mergeCell ref="A3:A9"/>
    <mergeCell ref="B3:B9"/>
    <mergeCell ref="C3:C9"/>
    <mergeCell ref="D3:D9"/>
    <mergeCell ref="F3:F9"/>
  </mergeCells>
  <conditionalFormatting sqref="E3:E9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2026-03-02T07:08:16Z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6DBEC442AEE64D1284C77D720DC14B6F_13</vt:lpwstr>
  </property>
  <property fmtid="{D5CDD505-2E9C-101B-9397-08002B2CF9AE}" pid="4" name="CalculationRule">
    <vt:i4>0</vt:i4>
  </property>
</Properties>
</file>