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佳仕达" sheetId="5" r:id="rId1"/>
    <sheet name="纽飞英" sheetId="6" r:id="rId2"/>
  </sheets>
  <definedNames>
    <definedName name="_xlnm._FilterDatabase" localSheetId="0" hidden="1">佳仕达!$A$1:$I$29</definedName>
    <definedName name="_xlnm._FilterDatabase" localSheetId="1" hidden="1">纽飞英!$A$1:$I$7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<sst xmlns="http://schemas.openxmlformats.org/spreadsheetml/2006/main" count="88" uniqueCount="49">
  <si>
    <t>对账单-Recall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</si>
  <si>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</si>
  <si>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</si>
  <si>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</si>
  <si>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</si>
  <si>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</si>
  <si>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</si>
  <si>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</si>
  <si>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</si>
  <si>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</si>
  <si>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SUE</t>
  </si>
  <si>
    <t>52935-D 52942-D</t>
  </si>
  <si>
    <t>RCJSD202601</t>
  </si>
  <si>
    <t>4764-039-250 CAMBODIA 女上装TRF RFID 主单 ALL LUCKY</t>
  </si>
  <si>
    <t>WPZCALL012 16*35mm 织+印标主标</t>
  </si>
  <si>
    <t>旧系统</t>
  </si>
  <si>
    <t>WLZCALL027 黑色芯片标65*20mm</t>
  </si>
  <si>
    <t>CLZCALL027白色胶带洗标 60*25mm  5pcs</t>
  </si>
  <si>
    <t>价格牌 HPZCALL004（55*110mm)  (清孔）</t>
  </si>
  <si>
    <t>51883-25 51884-25</t>
  </si>
  <si>
    <t>4764-039-250 CAMBODIA 女上装TRF RFID 南美单 ALL LUCKY</t>
  </si>
  <si>
    <t>CLZCALL027白色胶带洗标 60*25mm  6pcs</t>
  </si>
  <si>
    <t>Sue</t>
  </si>
  <si>
    <t>38132-D 38188-D</t>
  </si>
  <si>
    <t>RCJSD202602</t>
  </si>
  <si>
    <t>4764-044-621 CAMBODIA 女上装衬衫TRF RFID 主单补单2</t>
  </si>
  <si>
    <t>WPZCALL009 55*10mm 织+印标主标</t>
  </si>
  <si>
    <t>43901-D 43911-D</t>
  </si>
  <si>
    <t>RCJSD202603</t>
  </si>
  <si>
    <t>4764-342-741 CHINA 女上装TRF RFID 主单鹏宇加单</t>
  </si>
  <si>
    <t>CLZCALL027白色胶带洗标 60*25mm  4pcs</t>
  </si>
  <si>
    <t>28496-25 28502-25</t>
  </si>
  <si>
    <t>RCJSD202604</t>
  </si>
  <si>
    <t>4764-020-250 CHINA 女上装TRF RFID 南美单全椒佳仕达补单</t>
  </si>
  <si>
    <t xml:space="preserve">WPZCALL014  主标 织+印75*12mm   </t>
  </si>
  <si>
    <t>RCJSD202605</t>
  </si>
  <si>
    <t>4764-补单 翔生</t>
  </si>
  <si>
    <t>WLZCALL034  空白主标 16*35mm</t>
  </si>
  <si>
    <t>WPZCALL016 RFID 65*20mm芯片主标</t>
  </si>
  <si>
    <t>hatty</t>
  </si>
  <si>
    <t>46760-D 46784-D</t>
  </si>
  <si>
    <t>RCJSD202607</t>
  </si>
  <si>
    <t>4764-358-250 CAMBODIA 女上装TRF RFID  补单</t>
  </si>
  <si>
    <t>26658-25 26755-25</t>
  </si>
  <si>
    <t>RCJSD202609</t>
  </si>
  <si>
    <t>4764-311-738 CAMBODIA 女上装TRF RFID 南美补吊牌</t>
  </si>
  <si>
    <t>佳仕达合计</t>
  </si>
  <si>
    <t>合计</t>
  </si>
  <si>
    <t>纽飞英合计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</si>
</sst>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name val="微软雅黑"/>
      <charset val="0"/>
    </font>
    <font>
      <sz val="11"/>
      <color theme="1"/>
      <name val="微软雅黑"/>
      <charset val="134"/>
    </font>
    <font>
      <sz val="10"/>
      <color rgb="FFFF000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view="pageBreakPreview" zoomScaleNormal="100" workbookViewId="0">
      <pane ySplit="2" topLeftCell="A3" activePane="bottomLeft" state="frozen"/>
      <selection/>
      <selection pane="bottomLeft" activeCell="J22" sqref="J22"/>
    </sheetView>
  </sheetViews>
  <sheetFormatPr defaultColWidth="8.88181818181818" defaultRowHeight="14"/>
  <cols>
    <col min="1" max="1" width="11.4454545454545" style="1" customWidth="1"/>
    <col min="2" max="2" width="8.78181818181818" style="1" customWidth="1"/>
    <col min="3" max="3" width="10.8818181818182" style="1" customWidth="1"/>
    <col min="4" max="4" width="17.5454545454545" style="1" customWidth="1"/>
    <col min="5" max="5" width="27.1545454545455" style="1" customWidth="1"/>
    <col min="6" max="6" width="47.2" style="1" customWidth="1"/>
    <col min="7" max="9" width="12.7818181818182" style="1" customWidth="1"/>
    <col min="10" max="10" width="15.1181818181818" style="1" customWidth="1"/>
    <col min="11" max="16384" width="8.88181818181818" style="1"/>
  </cols>
  <sheetData>
    <row r="1" ht="4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8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14.5" spans="1:10">
      <c r="A3" s="6">
        <v>46026</v>
      </c>
      <c r="B3" s="7" t="s">
        <v>10</v>
      </c>
      <c r="C3" s="8" t="s">
        <v>11</v>
      </c>
      <c r="D3" s="7" t="s">
        <v>12</v>
      </c>
      <c r="E3" s="17" t="s">
        <v>13</v>
      </c>
      <c r="F3" s="18" t="s">
        <v>14</v>
      </c>
      <c r="G3" s="18">
        <v>0</v>
      </c>
      <c r="H3" s="19">
        <v>0.11</v>
      </c>
      <c r="I3" s="18">
        <v>0</v>
      </c>
      <c r="J3" s="20" t="s">
        <v>15</v>
      </c>
    </row>
    <row r="4" ht="14.5" spans="1:10">
      <c r="A4" s="13"/>
      <c r="B4" s="14"/>
      <c r="C4" s="8"/>
      <c r="D4" s="14"/>
      <c r="E4" s="17"/>
      <c r="F4" s="21" t="s">
        <v>16</v>
      </c>
      <c r="G4" s="18">
        <v>0</v>
      </c>
      <c r="H4" s="19">
        <v>0.79</v>
      </c>
      <c r="I4" s="18">
        <v>0</v>
      </c>
      <c r="J4" s="20"/>
    </row>
    <row r="5" ht="14.5" spans="1:10">
      <c r="A5" s="13"/>
      <c r="B5" s="14"/>
      <c r="C5" s="8"/>
      <c r="D5" s="14"/>
      <c r="E5" s="17"/>
      <c r="F5" s="15" t="s">
        <v>17</v>
      </c>
      <c r="G5" s="11">
        <v>75000</v>
      </c>
      <c r="H5" s="22">
        <v>0.0618</v>
      </c>
      <c r="I5" s="11">
        <v>4635</v>
      </c>
      <c r="J5" s="20"/>
    </row>
    <row r="6" ht="14.5" spans="1:10">
      <c r="A6" s="13"/>
      <c r="B6" s="14"/>
      <c r="C6" s="8"/>
      <c r="D6" s="14"/>
      <c r="E6" s="17"/>
      <c r="F6" s="15" t="s">
        <v>18</v>
      </c>
      <c r="G6" s="11">
        <v>15000</v>
      </c>
      <c r="H6" s="22">
        <v>0.337</v>
      </c>
      <c r="I6" s="11">
        <v>5055</v>
      </c>
      <c r="J6" s="20"/>
    </row>
    <row r="7" ht="14.5" spans="1:10">
      <c r="A7" s="13"/>
      <c r="B7" s="14"/>
      <c r="C7" s="8" t="s">
        <v>19</v>
      </c>
      <c r="D7" s="14"/>
      <c r="E7" s="17" t="s">
        <v>20</v>
      </c>
      <c r="F7" s="18" t="s">
        <v>14</v>
      </c>
      <c r="G7" s="18">
        <v>0</v>
      </c>
      <c r="H7" s="19">
        <v>0.11</v>
      </c>
      <c r="I7" s="18">
        <v>0</v>
      </c>
      <c r="J7" s="20"/>
    </row>
    <row r="8" ht="14.5" spans="1:10">
      <c r="A8" s="13"/>
      <c r="B8" s="14"/>
      <c r="C8" s="8"/>
      <c r="D8" s="14"/>
      <c r="E8" s="17"/>
      <c r="F8" s="21" t="s">
        <v>16</v>
      </c>
      <c r="G8" s="18">
        <v>0</v>
      </c>
      <c r="H8" s="19">
        <v>0.79</v>
      </c>
      <c r="I8" s="18">
        <v>0</v>
      </c>
      <c r="J8" s="20"/>
    </row>
    <row r="9" ht="14.5" spans="1:10">
      <c r="A9" s="13"/>
      <c r="B9" s="14"/>
      <c r="C9" s="8"/>
      <c r="D9" s="14"/>
      <c r="E9" s="17"/>
      <c r="F9" s="15" t="s">
        <v>21</v>
      </c>
      <c r="G9" s="11">
        <v>8250</v>
      </c>
      <c r="H9" s="22">
        <v>0.0618</v>
      </c>
      <c r="I9" s="11">
        <v>509.85</v>
      </c>
      <c r="J9" s="20"/>
    </row>
    <row r="10" ht="14.5" spans="1:10">
      <c r="A10" s="13"/>
      <c r="B10" s="14"/>
      <c r="C10" s="8"/>
      <c r="D10" s="14"/>
      <c r="E10" s="17"/>
      <c r="F10" s="15" t="s">
        <v>18</v>
      </c>
      <c r="G10" s="11">
        <v>1375</v>
      </c>
      <c r="H10" s="22">
        <v>0.337</v>
      </c>
      <c r="I10" s="11">
        <v>463.375</v>
      </c>
      <c r="J10" s="20"/>
    </row>
    <row r="11" ht="14.5" spans="1:10">
      <c r="A11" s="23">
        <v>46031</v>
      </c>
      <c r="B11" s="11" t="s">
        <v>22</v>
      </c>
      <c r="C11" s="8" t="s">
        <v>23</v>
      </c>
      <c r="D11" s="11" t="s">
        <v>24</v>
      </c>
      <c r="E11" s="17" t="s">
        <v>25</v>
      </c>
      <c r="F11" s="10" t="s">
        <v>26</v>
      </c>
      <c r="G11" s="11">
        <v>800</v>
      </c>
      <c r="H11" s="12">
        <v>0.25</v>
      </c>
      <c r="I11" s="11">
        <v>200</v>
      </c>
    </row>
    <row r="12" ht="14.5" spans="1:10">
      <c r="A12" s="23"/>
      <c r="B12" s="11"/>
      <c r="C12" s="8"/>
      <c r="D12" s="11"/>
      <c r="E12" s="17"/>
      <c r="F12" s="24" t="s">
        <v>17</v>
      </c>
      <c r="G12" s="11">
        <v>2500</v>
      </c>
      <c r="H12" s="25">
        <v>0.0618</v>
      </c>
      <c r="I12" s="11">
        <v>154.5</v>
      </c>
    </row>
    <row r="13" ht="14.5" spans="1:10">
      <c r="A13" s="23"/>
      <c r="B13" s="11"/>
      <c r="C13" s="8"/>
      <c r="D13" s="11"/>
      <c r="E13" s="17"/>
      <c r="F13" s="15" t="s">
        <v>18</v>
      </c>
      <c r="G13" s="11">
        <v>500</v>
      </c>
      <c r="H13" s="22">
        <v>0.336966</v>
      </c>
      <c r="I13" s="11">
        <v>168.483</v>
      </c>
    </row>
    <row r="14" ht="14.5" spans="1:10">
      <c r="A14" s="23">
        <v>46034</v>
      </c>
      <c r="B14" s="11" t="s">
        <v>10</v>
      </c>
      <c r="C14" s="8" t="s">
        <v>27</v>
      </c>
      <c r="D14" s="11" t="s">
        <v>28</v>
      </c>
      <c r="E14" s="17" t="s">
        <v>29</v>
      </c>
      <c r="F14" s="10" t="s">
        <v>14</v>
      </c>
      <c r="G14" s="11">
        <v>2100</v>
      </c>
      <c r="H14" s="12">
        <v>0.11</v>
      </c>
      <c r="I14" s="11">
        <v>231</v>
      </c>
    </row>
    <row r="15" ht="14.5" spans="1:10">
      <c r="A15" s="23"/>
      <c r="B15" s="11"/>
      <c r="C15" s="8"/>
      <c r="D15" s="11"/>
      <c r="E15" s="17"/>
      <c r="F15" s="15" t="s">
        <v>16</v>
      </c>
      <c r="G15" s="11">
        <v>2200</v>
      </c>
      <c r="H15" s="12">
        <v>0.79</v>
      </c>
      <c r="I15" s="11">
        <v>1738</v>
      </c>
    </row>
    <row r="16" ht="14.5" spans="1:10">
      <c r="A16" s="23"/>
      <c r="B16" s="11"/>
      <c r="C16" s="8"/>
      <c r="D16" s="11"/>
      <c r="E16" s="17"/>
      <c r="F16" s="15" t="s">
        <v>30</v>
      </c>
      <c r="G16" s="11">
        <v>8400</v>
      </c>
      <c r="H16" s="22">
        <v>0.035</v>
      </c>
      <c r="I16" s="11">
        <v>294</v>
      </c>
    </row>
    <row r="17" ht="14.5" spans="1:9">
      <c r="A17" s="23"/>
      <c r="B17" s="11"/>
      <c r="C17" s="8"/>
      <c r="D17" s="11"/>
      <c r="E17" s="17"/>
      <c r="F17" s="15" t="s">
        <v>18</v>
      </c>
      <c r="G17" s="11">
        <v>2100</v>
      </c>
      <c r="H17" s="22">
        <v>0.24</v>
      </c>
      <c r="I17" s="11">
        <v>504</v>
      </c>
    </row>
    <row r="18" ht="14.5" spans="1:9">
      <c r="A18" s="23">
        <v>46036</v>
      </c>
      <c r="B18" s="11" t="s">
        <v>22</v>
      </c>
      <c r="C18" s="8" t="s">
        <v>31</v>
      </c>
      <c r="D18" s="11" t="s">
        <v>32</v>
      </c>
      <c r="E18" s="17" t="s">
        <v>33</v>
      </c>
      <c r="F18" s="10" t="s">
        <v>34</v>
      </c>
      <c r="G18" s="11">
        <v>200</v>
      </c>
      <c r="H18" s="12">
        <v>0.3</v>
      </c>
      <c r="I18" s="11">
        <v>60</v>
      </c>
    </row>
    <row r="19" ht="14.5" spans="1:9">
      <c r="A19" s="23"/>
      <c r="B19" s="11"/>
      <c r="C19" s="8"/>
      <c r="D19" s="11"/>
      <c r="E19" s="17"/>
      <c r="F19" s="24" t="s">
        <v>17</v>
      </c>
      <c r="G19" s="11">
        <v>1000</v>
      </c>
      <c r="H19" s="25">
        <v>0.035</v>
      </c>
      <c r="I19" s="11">
        <v>35</v>
      </c>
    </row>
    <row r="20" ht="14.5" spans="1:9">
      <c r="A20" s="23"/>
      <c r="B20" s="11"/>
      <c r="C20" s="8"/>
      <c r="D20" s="11"/>
      <c r="E20" s="17"/>
      <c r="F20" s="15" t="s">
        <v>18</v>
      </c>
      <c r="G20" s="11">
        <v>200</v>
      </c>
      <c r="H20" s="22">
        <v>0.24</v>
      </c>
      <c r="I20" s="11">
        <v>48</v>
      </c>
    </row>
    <row r="21" ht="14.5" spans="1:9">
      <c r="A21" s="23">
        <v>46045</v>
      </c>
      <c r="B21" s="11" t="s">
        <v>10</v>
      </c>
      <c r="C21" s="8"/>
      <c r="D21" s="11" t="s">
        <v>35</v>
      </c>
      <c r="E21" s="17" t="s">
        <v>36</v>
      </c>
      <c r="F21" s="10" t="s">
        <v>37</v>
      </c>
      <c r="G21" s="11">
        <v>350</v>
      </c>
      <c r="H21" s="22">
        <v>0.085</v>
      </c>
      <c r="I21" s="11">
        <v>29.75</v>
      </c>
    </row>
    <row r="22" ht="14.5" spans="1:9">
      <c r="A22" s="23"/>
      <c r="B22" s="11"/>
      <c r="C22" s="8"/>
      <c r="D22" s="11"/>
      <c r="E22" s="17"/>
      <c r="F22" s="10" t="s">
        <v>38</v>
      </c>
      <c r="G22" s="11">
        <v>135</v>
      </c>
      <c r="H22" s="22">
        <v>0.95</v>
      </c>
      <c r="I22" s="11">
        <v>128.25</v>
      </c>
    </row>
    <row r="23" ht="14.5" spans="1:9">
      <c r="A23" s="23">
        <v>46059</v>
      </c>
      <c r="B23" s="11" t="s">
        <v>39</v>
      </c>
      <c r="C23" s="8" t="s">
        <v>40</v>
      </c>
      <c r="D23" s="11" t="s">
        <v>41</v>
      </c>
      <c r="E23" s="17" t="s">
        <v>42</v>
      </c>
      <c r="F23" s="10" t="s">
        <v>14</v>
      </c>
      <c r="G23" s="11">
        <v>200</v>
      </c>
      <c r="H23" s="12">
        <v>0.152</v>
      </c>
      <c r="I23" s="11">
        <v>30.4</v>
      </c>
    </row>
    <row r="24" ht="14.5" spans="1:9">
      <c r="A24" s="23"/>
      <c r="B24" s="11"/>
      <c r="C24" s="8"/>
      <c r="D24" s="11"/>
      <c r="E24" s="17"/>
      <c r="F24" s="15" t="s">
        <v>16</v>
      </c>
      <c r="G24" s="11">
        <v>200</v>
      </c>
      <c r="H24" s="12">
        <v>1.075</v>
      </c>
      <c r="I24" s="11">
        <v>215</v>
      </c>
    </row>
    <row r="25" ht="14.5" spans="1:9">
      <c r="A25" s="23"/>
      <c r="B25" s="11"/>
      <c r="C25" s="8"/>
      <c r="D25" s="11"/>
      <c r="E25" s="17"/>
      <c r="F25" s="15" t="s">
        <v>30</v>
      </c>
      <c r="G25" s="11">
        <v>800</v>
      </c>
      <c r="H25" s="22">
        <v>0.0618</v>
      </c>
      <c r="I25" s="11">
        <v>49.44</v>
      </c>
    </row>
    <row r="26" ht="14.5" spans="1:9">
      <c r="A26" s="23"/>
      <c r="B26" s="11"/>
      <c r="C26" s="8"/>
      <c r="D26" s="11"/>
      <c r="E26" s="17"/>
      <c r="F26" s="15" t="s">
        <v>18</v>
      </c>
      <c r="G26" s="11">
        <v>200</v>
      </c>
      <c r="H26" s="22">
        <v>0.337</v>
      </c>
      <c r="I26" s="11">
        <v>67.4</v>
      </c>
    </row>
    <row r="27" ht="29" spans="1:9">
      <c r="A27" s="23">
        <v>46063</v>
      </c>
      <c r="B27" s="11" t="s">
        <v>22</v>
      </c>
      <c r="C27" s="8" t="s">
        <v>43</v>
      </c>
      <c r="D27" s="11" t="s">
        <v>44</v>
      </c>
      <c r="E27" s="17" t="s">
        <v>45</v>
      </c>
      <c r="F27" s="15" t="s">
        <v>18</v>
      </c>
      <c r="G27" s="11">
        <v>96</v>
      </c>
      <c r="H27" s="22">
        <v>0.337</v>
      </c>
      <c r="I27" s="11">
        <v>32.352</v>
      </c>
    </row>
    <row r="28" ht="14.5" spans="1:9">
      <c r="A28" s="26" t="s">
        <v>46</v>
      </c>
      <c r="B28" s="27"/>
      <c r="C28" s="27"/>
      <c r="D28" s="27"/>
      <c r="E28" s="27"/>
      <c r="F28" s="27"/>
      <c r="G28" s="27"/>
      <c r="H28" s="28"/>
      <c r="I28" s="11">
        <f>SUM(I3:I27)</f>
        <v>14648.8</v>
      </c>
    </row>
    <row r="29" ht="31" customHeight="1" spans="1:9">
      <c r="A29" s="16" t="s">
        <v>47</v>
      </c>
      <c r="B29" s="16"/>
      <c r="C29" s="16"/>
      <c r="D29" s="16"/>
      <c r="E29" s="16"/>
      <c r="F29" s="16"/>
      <c r="G29" s="16"/>
      <c r="H29" s="16"/>
      <c r="I29" s="16">
        <f>SUM(I3:I27)+纽飞英!I7</f>
        <v>29919.55</v>
      </c>
    </row>
  </sheetData>
  <autoFilter xmlns:etc="http://www.wps.cn/officeDocument/2017/etCustomData" ref="A1:I29" etc:filterBottomFollowUsedRange="0">
    <extLst/>
  </autoFilter>
  <mergeCells count="36">
    <mergeCell ref="A1:I1"/>
    <mergeCell ref="A28:H28"/>
    <mergeCell ref="A29:H29"/>
    <mergeCell ref="A3:A10"/>
    <mergeCell ref="A11:A13"/>
    <mergeCell ref="A14:A17"/>
    <mergeCell ref="A18:A20"/>
    <mergeCell ref="A21:A22"/>
    <mergeCell ref="A23:A26"/>
    <mergeCell ref="B3:B10"/>
    <mergeCell ref="B11:B13"/>
    <mergeCell ref="B14:B17"/>
    <mergeCell ref="B18:B20"/>
    <mergeCell ref="B21:B22"/>
    <mergeCell ref="B23:B26"/>
    <mergeCell ref="C3:C6"/>
    <mergeCell ref="C7:C10"/>
    <mergeCell ref="C11:C13"/>
    <mergeCell ref="C14:C17"/>
    <mergeCell ref="C18:C20"/>
    <mergeCell ref="C21:C22"/>
    <mergeCell ref="C23:C26"/>
    <mergeCell ref="D3:D10"/>
    <mergeCell ref="D11:D13"/>
    <mergeCell ref="D14:D17"/>
    <mergeCell ref="D18:D20"/>
    <mergeCell ref="D21:D22"/>
    <mergeCell ref="D23:D26"/>
    <mergeCell ref="E3:E6"/>
    <mergeCell ref="E7:E10"/>
    <mergeCell ref="E11:E13"/>
    <mergeCell ref="E14:E17"/>
    <mergeCell ref="E18:E20"/>
    <mergeCell ref="E21:E22"/>
    <mergeCell ref="E23:E26"/>
    <mergeCell ref="J3:J10"/>
  </mergeCells>
  <pageMargins left="0.75" right="0.75" top="1" bottom="1" header="0.5" footer="0.5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view="pageBreakPreview" zoomScaleNormal="100" workbookViewId="0">
      <pane ySplit="2" topLeftCell="A3" activePane="bottomLeft" state="frozen"/>
      <selection/>
      <selection pane="bottomLeft" activeCell="F12" sqref="F12"/>
    </sheetView>
  </sheetViews>
  <sheetFormatPr defaultColWidth="8.88181818181818" defaultRowHeight="14" outlineLevelRow="6"/>
  <cols>
    <col min="1" max="1" width="11.4454545454545" style="1" customWidth="1"/>
    <col min="2" max="2" width="8.78181818181818" style="1" customWidth="1"/>
    <col min="3" max="3" width="10.8818181818182" style="1" customWidth="1"/>
    <col min="4" max="4" width="17.5454545454545" style="1" customWidth="1"/>
    <col min="5" max="5" width="27.1545454545455" style="1" customWidth="1"/>
    <col min="6" max="6" width="47.2" style="1" customWidth="1"/>
    <col min="7" max="9" width="12.7818181818182" style="1" customWidth="1"/>
    <col min="10" max="10" width="15.1181818181818" style="1" customWidth="1"/>
    <col min="11" max="16384" width="8.88181818181818" style="1"/>
  </cols>
  <sheetData>
    <row r="1" ht="4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8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14.5" spans="1:9">
      <c r="A3" s="6">
        <v>46026</v>
      </c>
      <c r="B3" s="7" t="s">
        <v>10</v>
      </c>
      <c r="C3" s="8" t="s">
        <v>11</v>
      </c>
      <c r="D3" s="7" t="s">
        <v>12</v>
      </c>
      <c r="E3" s="9" t="s">
        <v>13</v>
      </c>
      <c r="F3" s="10" t="s">
        <v>14</v>
      </c>
      <c r="G3" s="11">
        <v>15000</v>
      </c>
      <c r="H3" s="12">
        <v>0.11</v>
      </c>
      <c r="I3" s="11">
        <v>1650</v>
      </c>
    </row>
    <row r="4" ht="14.5" spans="1:9">
      <c r="A4" s="13"/>
      <c r="B4" s="14"/>
      <c r="C4" s="8"/>
      <c r="D4" s="14"/>
      <c r="E4" s="9"/>
      <c r="F4" s="15" t="s">
        <v>16</v>
      </c>
      <c r="G4" s="11">
        <v>15600</v>
      </c>
      <c r="H4" s="12">
        <v>0.79</v>
      </c>
      <c r="I4" s="11">
        <v>12324</v>
      </c>
    </row>
    <row r="5" ht="14.5" spans="1:9">
      <c r="A5" s="13"/>
      <c r="B5" s="14"/>
      <c r="C5" s="8" t="s">
        <v>19</v>
      </c>
      <c r="D5" s="14"/>
      <c r="E5" s="9" t="s">
        <v>20</v>
      </c>
      <c r="F5" s="10" t="s">
        <v>14</v>
      </c>
      <c r="G5" s="11">
        <v>1375</v>
      </c>
      <c r="H5" s="12">
        <v>0.11</v>
      </c>
      <c r="I5" s="11">
        <v>151.25</v>
      </c>
    </row>
    <row r="6" ht="14.5" spans="1:9">
      <c r="A6" s="13"/>
      <c r="B6" s="14"/>
      <c r="C6" s="8"/>
      <c r="D6" s="14"/>
      <c r="E6" s="9"/>
      <c r="F6" s="15" t="s">
        <v>16</v>
      </c>
      <c r="G6" s="11">
        <v>1450</v>
      </c>
      <c r="H6" s="12">
        <v>0.79</v>
      </c>
      <c r="I6" s="11">
        <v>1145.5</v>
      </c>
    </row>
    <row r="7" ht="31" customHeight="1" spans="1:9">
      <c r="A7" s="16" t="s">
        <v>48</v>
      </c>
      <c r="B7" s="16"/>
      <c r="C7" s="16"/>
      <c r="D7" s="16"/>
      <c r="E7" s="16"/>
      <c r="F7" s="16"/>
      <c r="G7" s="16"/>
      <c r="H7" s="16"/>
      <c r="I7" s="16">
        <f>SUM(I3:I6)</f>
        <v>15270.75</v>
      </c>
    </row>
  </sheetData>
  <autoFilter xmlns:etc="http://www.wps.cn/officeDocument/2017/etCustomData" ref="A1:I7" etc:filterBottomFollowUsedRange="0">
    <extLst/>
  </autoFilter>
  <mergeCells count="9">
    <mergeCell ref="A1:I1"/>
    <mergeCell ref="A7:H7"/>
    <mergeCell ref="A3:A6"/>
    <mergeCell ref="B3:B6"/>
    <mergeCell ref="C3:C4"/>
    <mergeCell ref="C5:C6"/>
    <mergeCell ref="D3:D6"/>
    <mergeCell ref="E3:E4"/>
    <mergeCell ref="E5:E6"/>
  </mergeCell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佳仕达</vt:lpstr>
      <vt:lpstr>纽飞英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13111</cp:lastModifiedBy>
  <dcterms:created xsi:type="dcterms:W3CDTF">2023-05-12T11:15:00Z</dcterms:created>
  <dcterms:modified xsi:type="dcterms:W3CDTF">2026-03-03T06:27:09Z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40FBAA682E2846018F6818563CDD6555_12</vt:lpwstr>
  </property>
  <property fmtid="{D5CDD505-2E9C-101B-9397-08002B2CF9AE}" pid="4" name="CalculationRule">
    <vt:i4>0</vt:i4>
  </property>
</Properties>
</file>