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开票资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<sst xmlns="http://schemas.openxmlformats.org/spreadsheetml/2006/main" count="44" uniqueCount="37">
  <si>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☆注：请在收到此开票资料后一周内开票，盖章、签字后与发票一起寄我司。</t>
  </si>
  <si>
    <t>注：增值税发票上：收款人、复核、开票人姓名务必打上，否则本公司拒收。</t>
  </si>
  <si>
    <t>TO：上海汭珩包装科技有限公司</t>
  </si>
  <si>
    <t>FM：杭州轩玥进出口有限责任公司</t>
  </si>
  <si>
    <t>发票抬头：杭州轩玥进出口有限责任公司                                                                                               税号：91330113MA7FA51164
地址:浙江省杭州市临平南苑街道永安大厦2103室 0571-57894840
开户行及帐号：工商银行临平新城支行    1202053209100040350</t>
  </si>
  <si>
    <t>款号</t>
  </si>
  <si>
    <t>SCWWTB079SU25/W</t>
  </si>
  <si>
    <t>编号</t>
  </si>
  <si>
    <t>开票品名</t>
  </si>
  <si>
    <t>开票数量</t>
  </si>
  <si>
    <t>单位</t>
  </si>
  <si>
    <t>单 价</t>
  </si>
  <si>
    <t>开票金额</t>
  </si>
  <si>
    <t>备注</t>
  </si>
  <si>
    <t>发票1</t>
  </si>
  <si>
    <t>贴纸</t>
  </si>
  <si>
    <t>张</t>
  </si>
  <si>
    <t>1/29通知开票</t>
  </si>
  <si>
    <t>总计</t>
  </si>
  <si>
    <t>出货详情：</t>
  </si>
  <si>
    <t>款  号</t>
  </si>
  <si>
    <t>出货时间</t>
  </si>
  <si>
    <t>颜 色</t>
  </si>
  <si>
    <t>发货数量</t>
  </si>
  <si>
    <t>金 额</t>
  </si>
  <si>
    <t>桔色贴纸</t>
  </si>
  <si>
    <t>胶袋贴纸</t>
  </si>
  <si>
    <t>牛皮贴纸</t>
  </si>
  <si>
    <t>对账单- SCWWTB079SU25/W 纽扣</t>
  </si>
  <si>
    <t>项目</t>
  </si>
  <si>
    <t>数量</t>
  </si>
  <si>
    <t>金额</t>
  </si>
  <si>
    <t>大货下单数量 桔色贴纸</t>
  </si>
  <si>
    <t>大货下单数量 胶袋贴纸</t>
  </si>
  <si>
    <t>大货下单数量 牛皮贴纸</t>
  </si>
  <si>
    <t>大货下单数量 蓝色贴纸</t>
  </si>
  <si>
    <t>大货下单数量 胶袋贴纸补订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</si>
</sst>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horizontal="left" vertical="top"/>
    </xf>
    <xf numFmtId="0" fontId="25" fillId="0" borderId="0">
      <alignment horizontal="left" vertical="top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49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0" xfId="49" applyFont="1" applyFill="1" applyAlignment="1">
      <alignment horizontal="left" vertical="top" wrapText="1"/>
    </xf>
    <xf numFmtId="0" fontId="2" fillId="0" borderId="0" xfId="0" applyFont="1">
      <alignment vertical="center"/>
    </xf>
    <xf numFmtId="0" fontId="3" fillId="0" borderId="1" xfId="49" applyFont="1" applyBorder="1" applyAlignment="1">
      <alignment horizontal="left" vertical="top" wrapText="1"/>
    </xf>
    <xf numFmtId="0" fontId="3" fillId="0" borderId="0" xfId="49" applyFont="1" applyAlignment="1">
      <alignment vertical="top" wrapText="1"/>
    </xf>
    <xf numFmtId="0" fontId="3" fillId="0" borderId="2" xfId="5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1" fillId="0" borderId="0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5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58" fontId="5" fillId="2" borderId="5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49" applyFont="1" applyAlignment="1" quotePrefix="1">
      <alignment horizontal="left" vertical="top" wrapText="1"/>
    </xf>
    <xf numFmtId="0" fontId="3" fillId="2" borderId="0" xfId="49" applyFont="1" applyFill="1" applyAlignment="1" quotePrefix="1">
      <alignment horizontal="left" vertical="top" wrapText="1"/>
    </xf>
    <xf numFmtId="0" fontId="3" fillId="0" borderId="1" xfId="49" applyFont="1" applyBorder="1" applyAlignment="1" quotePrefix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" xfId="49"/>
    <cellStyle name="S3" xfId="50"/>
  </cellStyles>
  <tableStyles count="0" defaultTableStyle="TableStyleMedium2" defaultPivotStyle="PivotStyleLight16"/>
  <colors>
    <mruColors>
      <color rgb="00FC20D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1102995</xdr:colOff>
      <xdr:row>29</xdr:row>
      <xdr:rowOff>96520</xdr:rowOff>
    </xdr:from>
    <xdr:to>
      <xdr:col>7</xdr:col>
      <xdr:colOff>530860</xdr:colOff>
      <xdr:row>33</xdr:row>
      <xdr:rowOff>71120</xdr:rowOff>
    </xdr:to>
    <xdr:sp>
      <xdr:nvSpPr>
        <xdr:cNvPr id="3" name="文本框 2"/>
        <xdr:cNvSpPr txBox="1"/>
      </xdr:nvSpPr>
      <xdr:spPr>
        <a:xfrm>
          <a:off x="6944995" y="8802370"/>
          <a:ext cx="4225925" cy="99568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endParaRPr lang="zh-CN" altLang="en-US" sz="1800">
            <a:solidFill>
              <a:srgbClr val="FC20DD"/>
            </a:solidFill>
          </a:endParaRPr>
        </a:p>
        <a:p>
          <a:pPr algn="l"/>
          <a:endParaRPr lang="en-US" altLang="zh-CN" sz="1800">
            <a:solidFill>
              <a:srgbClr val="FC20DD"/>
            </a:solidFill>
          </a:endParaRPr>
        </a:p>
        <a:p>
          <a:pPr algn="l"/>
          <a:endParaRPr lang="zh-CN" altLang="en-US" sz="1800">
            <a:solidFill>
              <a:srgbClr val="FC20DD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70" zoomScaleNormal="70" topLeftCell="A9" workbookViewId="0">
      <selection activeCell="L22" sqref="L22"/>
    </sheetView>
  </sheetViews>
  <sheetFormatPr defaultColWidth="14" defaultRowHeight="20.1" customHeight="1"/>
  <cols>
    <col min="1" max="1" width="27.1388888888889" style="1" customWidth="1"/>
    <col min="2" max="2" width="22" style="2" customWidth="1"/>
    <col min="3" max="3" width="17" style="2" customWidth="1"/>
    <col min="4" max="4" width="19.1296296296296" style="2" customWidth="1"/>
    <col min="5" max="5" width="16" style="2" customWidth="1"/>
    <col min="6" max="6" width="22.6296296296296" style="2" customWidth="1"/>
    <col min="7" max="7" width="31.25" style="1" customWidth="1"/>
    <col min="8" max="8" width="19.75" style="1" customWidth="1"/>
    <col min="9" max="16350" width="14" style="1" customWidth="1"/>
    <col min="16351" max="16384" width="14" style="1"/>
  </cols>
  <sheetData>
    <row r="1" ht="6" customHeight="1"/>
    <row r="2" ht="10.5" customHeight="1"/>
    <row r="3" ht="15" customHeight="1"/>
    <row r="4" ht="30" customHeight="1" spans="1:6">
      <c r="A4" s="49" t="s">
        <v>0</v>
      </c>
      <c r="B4" s="3"/>
      <c r="C4" s="3"/>
      <c r="D4" s="3"/>
      <c r="E4" s="3"/>
      <c r="F4" s="3"/>
    </row>
    <row r="5" ht="30" customHeight="1" spans="1:6">
      <c r="A5" s="4" t="s">
        <v>1</v>
      </c>
      <c r="B5" s="4"/>
      <c r="C5" s="4"/>
      <c r="D5" s="4"/>
      <c r="E5" s="4"/>
      <c r="F5" s="4"/>
    </row>
    <row r="6" ht="24.75" customHeight="1" spans="1:6">
      <c r="A6" s="50" t="s">
        <v>2</v>
      </c>
      <c r="B6" s="5"/>
      <c r="C6" s="6"/>
      <c r="D6" s="6"/>
      <c r="E6" s="6"/>
      <c r="F6" s="6"/>
    </row>
    <row r="7" ht="30" customHeight="1" spans="1:6">
      <c r="A7" s="51" t="s">
        <v>3</v>
      </c>
      <c r="B7" s="7"/>
      <c r="C7" s="8"/>
      <c r="D7" s="8"/>
      <c r="E7" s="8"/>
      <c r="F7" s="8"/>
    </row>
    <row r="8" ht="102" customHeight="1" spans="1:6">
      <c r="A8" s="9" t="s">
        <v>4</v>
      </c>
      <c r="B8" s="9"/>
      <c r="C8" s="9"/>
      <c r="D8" s="9"/>
      <c r="E8" s="9"/>
      <c r="F8" s="9"/>
    </row>
    <row r="9" ht="12.75" customHeight="1"/>
    <row r="10" hidden="1" customHeight="1"/>
    <row r="11" s="1" customFormat="1" ht="36" customHeight="1" spans="1:6">
      <c r="A11" s="10" t="s">
        <v>5</v>
      </c>
      <c r="B11" s="10" t="s">
        <v>6</v>
      </c>
      <c r="C11" s="10"/>
      <c r="D11" s="10"/>
      <c r="E11" s="10"/>
      <c r="F11" s="10"/>
    </row>
    <row r="12" s="1" customFormat="1" ht="24" customHeight="1" spans="1:7">
      <c r="A12" s="11" t="s">
        <v>7</v>
      </c>
      <c r="B12" s="11" t="s">
        <v>8</v>
      </c>
      <c r="C12" s="11" t="s">
        <v>9</v>
      </c>
      <c r="D12" s="11" t="s">
        <v>10</v>
      </c>
      <c r="E12" s="11" t="s">
        <v>11</v>
      </c>
      <c r="F12" s="11" t="s">
        <v>12</v>
      </c>
      <c r="G12" s="11" t="s">
        <v>13</v>
      </c>
    </row>
    <row r="13" s="1" customFormat="1" ht="24" customHeight="1" spans="1:7">
      <c r="A13" s="12" t="s">
        <v>14</v>
      </c>
      <c r="B13" s="12" t="s">
        <v>15</v>
      </c>
      <c r="C13" s="13">
        <v>81990</v>
      </c>
      <c r="D13" s="14" t="s">
        <v>16</v>
      </c>
      <c r="E13" s="14">
        <v>0.112763</v>
      </c>
      <c r="F13" s="15">
        <f t="shared" ref="F13:F15" si="0">C13*E13</f>
        <v>9245.43837</v>
      </c>
      <c r="G13" s="12" t="s">
        <v>17</v>
      </c>
    </row>
    <row r="14" s="1" customFormat="1" ht="24" customHeight="1" spans="1:7">
      <c r="A14" s="11"/>
      <c r="B14" s="11"/>
      <c r="C14" s="16"/>
      <c r="D14" s="17"/>
      <c r="E14" s="17"/>
      <c r="F14" s="18"/>
      <c r="G14" s="11"/>
    </row>
    <row r="15" s="1" customFormat="1" ht="24" customHeight="1" spans="1:7">
      <c r="A15" s="11"/>
      <c r="B15" s="11"/>
      <c r="C15" s="16"/>
      <c r="D15" s="17"/>
      <c r="E15" s="17"/>
      <c r="F15" s="18"/>
      <c r="G15" s="11"/>
    </row>
    <row r="16" s="1" customFormat="1" ht="24" customHeight="1" spans="1:7">
      <c r="A16" s="11" t="s">
        <v>18</v>
      </c>
      <c r="B16" s="11"/>
      <c r="C16" s="11">
        <f>SUM(C13:C15)</f>
        <v>81990</v>
      </c>
      <c r="D16" s="11"/>
      <c r="E16" s="11"/>
      <c r="F16" s="19">
        <f>SUM(F13:F15)</f>
        <v>9245.43837</v>
      </c>
      <c r="G16" s="20"/>
    </row>
    <row r="17" s="1" customFormat="1" customHeight="1" spans="1:6">
      <c r="A17" s="21"/>
      <c r="B17" s="21"/>
      <c r="C17" s="21"/>
      <c r="D17" s="21"/>
      <c r="E17" s="21"/>
      <c r="F17" s="21"/>
    </row>
    <row r="18" s="1" customFormat="1" customHeight="1" spans="1:6">
      <c r="A18" s="21"/>
      <c r="B18" s="21"/>
      <c r="C18" s="21"/>
      <c r="D18" s="21"/>
      <c r="E18" s="21"/>
      <c r="F18" s="21"/>
    </row>
    <row r="19" s="1" customFormat="1" ht="22.5" customHeight="1" spans="1:7">
      <c r="A19" s="11" t="s">
        <v>19</v>
      </c>
      <c r="B19" s="11" t="s">
        <v>15</v>
      </c>
      <c r="C19" s="10"/>
      <c r="D19" s="22"/>
      <c r="E19" s="22"/>
      <c r="F19" s="22"/>
      <c r="G19" s="22"/>
    </row>
    <row r="20" s="1" customFormat="1" customHeight="1" spans="1:10">
      <c r="A20" s="11" t="s">
        <v>20</v>
      </c>
      <c r="B20" s="11" t="s">
        <v>21</v>
      </c>
      <c r="C20" s="11" t="s">
        <v>22</v>
      </c>
      <c r="D20" s="11" t="s">
        <v>23</v>
      </c>
      <c r="E20" s="11" t="s">
        <v>11</v>
      </c>
      <c r="F20" s="11" t="s">
        <v>24</v>
      </c>
      <c r="G20" s="11" t="s">
        <v>13</v>
      </c>
      <c r="H20" s="23"/>
      <c r="I20" s="48"/>
      <c r="J20" s="23"/>
    </row>
    <row r="21" s="1" customFormat="1" ht="22.5" customHeight="1" spans="1:10">
      <c r="A21" s="24" t="s">
        <v>6</v>
      </c>
      <c r="B21" s="25" t="s">
        <v>25</v>
      </c>
      <c r="C21" s="26"/>
      <c r="D21" s="27">
        <v>18250</v>
      </c>
      <c r="E21" s="17"/>
      <c r="F21" s="18"/>
      <c r="G21" s="11"/>
      <c r="H21" s="28"/>
      <c r="I21" s="28"/>
      <c r="J21" s="28"/>
    </row>
    <row r="22" s="1" customFormat="1" ht="22.5" customHeight="1" spans="1:7">
      <c r="A22" s="29"/>
      <c r="B22" s="25" t="s">
        <v>26</v>
      </c>
      <c r="C22" s="26"/>
      <c r="D22" s="27">
        <v>48135</v>
      </c>
      <c r="E22" s="17"/>
      <c r="F22" s="18"/>
      <c r="G22" s="11"/>
    </row>
    <row r="23" s="1" customFormat="1" customHeight="1" spans="1:7">
      <c r="A23" s="30"/>
      <c r="B23" s="31" t="s">
        <v>27</v>
      </c>
      <c r="C23" s="32"/>
      <c r="D23" s="32">
        <v>15605</v>
      </c>
      <c r="E23" s="33"/>
      <c r="F23" s="18"/>
      <c r="G23" s="34"/>
    </row>
    <row r="24" s="1" customFormat="1" customHeight="1" spans="1:7">
      <c r="A24" s="35"/>
      <c r="B24" s="36"/>
      <c r="C24" s="37"/>
      <c r="D24" s="37"/>
      <c r="E24" s="38"/>
      <c r="F24" s="18"/>
      <c r="G24" s="39"/>
    </row>
    <row r="25" s="1" customFormat="1" customHeight="1" spans="1:7">
      <c r="A25" s="30"/>
      <c r="B25" s="36"/>
      <c r="C25" s="37"/>
      <c r="D25" s="37"/>
      <c r="E25" s="38"/>
      <c r="F25" s="18"/>
      <c r="G25" s="39"/>
    </row>
    <row r="26" s="1" customFormat="1" customHeight="1" spans="1:7">
      <c r="A26" s="40" t="s">
        <v>18</v>
      </c>
      <c r="B26" s="41"/>
      <c r="C26" s="37"/>
      <c r="D26" s="37">
        <f>SUM(D21:D24)</f>
        <v>81990</v>
      </c>
      <c r="E26" s="38"/>
      <c r="F26" s="41">
        <f>SUM(F21:F25)</f>
        <v>0</v>
      </c>
      <c r="G26" s="39"/>
    </row>
    <row r="27" s="1" customFormat="1" customHeight="1" spans="1:7">
      <c r="A27" s="42"/>
      <c r="B27" s="42"/>
      <c r="C27" s="43"/>
      <c r="D27" s="43"/>
      <c r="E27" s="42"/>
      <c r="F27" s="42"/>
      <c r="G27" s="44"/>
    </row>
    <row r="28" s="1" customFormat="1" customHeight="1" spans="1:7">
      <c r="A28" s="42"/>
      <c r="B28" s="42"/>
      <c r="C28" s="42"/>
      <c r="D28" s="42"/>
      <c r="E28" s="42"/>
      <c r="F28" s="42"/>
      <c r="G28" s="44"/>
    </row>
    <row r="29" customHeight="1" spans="1:4">
      <c r="A29" s="45" t="s">
        <v>28</v>
      </c>
      <c r="B29" s="45"/>
      <c r="C29" s="45"/>
      <c r="D29" s="45"/>
    </row>
    <row r="30" customHeight="1" spans="1:4">
      <c r="A30" s="46" t="s">
        <v>29</v>
      </c>
      <c r="B30" s="46" t="s">
        <v>30</v>
      </c>
      <c r="C30" s="11" t="s">
        <v>11</v>
      </c>
      <c r="D30" s="46" t="s">
        <v>31</v>
      </c>
    </row>
    <row r="31" customHeight="1" spans="1:4">
      <c r="A31" s="46" t="s">
        <v>32</v>
      </c>
      <c r="B31" s="27">
        <v>18250</v>
      </c>
      <c r="C31" s="17">
        <v>0.08</v>
      </c>
      <c r="D31" s="47">
        <f t="shared" ref="D31:D35" si="1">B31*C31</f>
        <v>1460</v>
      </c>
    </row>
    <row r="32" s="1" customFormat="1" customHeight="1" spans="1:6">
      <c r="A32" s="46" t="s">
        <v>33</v>
      </c>
      <c r="B32" s="27">
        <v>5065</v>
      </c>
      <c r="C32" s="17">
        <v>0.06</v>
      </c>
      <c r="D32" s="47">
        <f t="shared" si="1"/>
        <v>303.9</v>
      </c>
      <c r="E32" s="2"/>
      <c r="F32" s="2"/>
    </row>
    <row r="33" s="1" customFormat="1" customHeight="1" spans="1:6">
      <c r="A33" s="31" t="s">
        <v>34</v>
      </c>
      <c r="B33" s="32">
        <v>15605</v>
      </c>
      <c r="C33" s="33">
        <v>0.26</v>
      </c>
      <c r="D33" s="47">
        <f t="shared" si="1"/>
        <v>4057.3</v>
      </c>
      <c r="E33" s="2"/>
      <c r="F33" s="2"/>
    </row>
    <row r="34" s="1" customFormat="1" customHeight="1" spans="1:6">
      <c r="A34" s="36" t="s">
        <v>35</v>
      </c>
      <c r="B34" s="37">
        <v>10500</v>
      </c>
      <c r="C34" s="38">
        <v>0.08</v>
      </c>
      <c r="D34" s="47">
        <f t="shared" si="1"/>
        <v>840</v>
      </c>
      <c r="E34" s="2"/>
      <c r="F34" s="2"/>
    </row>
    <row r="35" s="1" customFormat="1" customHeight="1" spans="1:6">
      <c r="A35" s="36" t="s">
        <v>36</v>
      </c>
      <c r="B35" s="37">
        <v>43070</v>
      </c>
      <c r="C35" s="38">
        <v>0.06</v>
      </c>
      <c r="D35" s="47">
        <f t="shared" si="1"/>
        <v>2584.2</v>
      </c>
      <c r="E35" s="2"/>
      <c r="F35" s="2"/>
    </row>
    <row r="36" s="1" customFormat="1" customHeight="1" spans="1:6">
      <c r="A36" s="46"/>
      <c r="B36" s="27">
        <f>SUM(B31:B35)</f>
        <v>92490</v>
      </c>
      <c r="C36" s="16"/>
      <c r="D36" s="47"/>
      <c r="E36" s="2"/>
      <c r="F36" s="2"/>
    </row>
    <row r="37" customHeight="1" spans="1:4">
      <c r="A37" s="46" t="s">
        <v>18</v>
      </c>
      <c r="B37" s="39"/>
      <c r="C37" s="39"/>
      <c r="D37" s="47">
        <f>SUM(D31:D35)</f>
        <v>9245.4</v>
      </c>
    </row>
  </sheetData>
  <mergeCells count="11">
    <mergeCell ref="B1:F1"/>
    <mergeCell ref="A4:F4"/>
    <mergeCell ref="A5:D5"/>
    <mergeCell ref="A6:B6"/>
    <mergeCell ref="A7:B7"/>
    <mergeCell ref="A8:F8"/>
    <mergeCell ref="A17:F17"/>
    <mergeCell ref="A18:F18"/>
    <mergeCell ref="D19:G19"/>
    <mergeCell ref="A29:D29"/>
    <mergeCell ref="A21:A24"/>
  </mergeCells>
  <pageMargins left="0.708661417322835" right="0.708661417322835" top="0.15748031496063" bottom="0.15748031496063" header="0.31496062992126" footer="0.31496062992126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我吃香菜</cp:lastModifiedBy>
  <dcterms:created xsi:type="dcterms:W3CDTF">2023-05-12T11:15:00Z</dcterms:created>
  <cp:lastPrinted>2025-12-25T08:45:00Z</cp:lastPrinted>
  <dcterms:modified xsi:type="dcterms:W3CDTF">2026-03-03T07:05:33Z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BCEA4AA606B24833BB6D56D906A2CD77_13</vt:lpwstr>
  </property>
  <property fmtid="{D5CDD505-2E9C-101B-9397-08002B2CF9AE}" pid="4" name="CalculationRule">
    <vt:i4>0</vt:i4>
  </property>
</Properties>
</file>