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江阴昊派" sheetId="1" r:id="rId1"/>
  </sheets>
  <definedNames>
    <definedName name="_xlnm._FilterDatabase" localSheetId="0" hidden="1">江阴昊派!$A$3:$K$23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<sst xmlns="http://schemas.openxmlformats.org/spreadsheetml/2006/main" count="140" uniqueCount="47">
  <si>
    <t>江阴昊派 对账单 2025年12月</t>
  </si>
  <si>
    <t>总计：</t>
  </si>
  <si>
    <t>订单编号</t>
  </si>
  <si>
    <t>客户</t>
  </si>
  <si>
    <t>制单日期</t>
  </si>
  <si>
    <t>款号</t>
  </si>
  <si>
    <t>产品编号</t>
  </si>
  <si>
    <t>产品物料名称</t>
  </si>
  <si>
    <t>总销售数量</t>
  </si>
  <si>
    <t>单价</t>
  </si>
  <si>
    <t>金额</t>
  </si>
  <si>
    <t>币种</t>
  </si>
  <si>
    <t>S25121585</t>
  </si>
  <si>
    <t>江阴市昊派服饰有限公司</t>
  </si>
  <si>
    <t>G8987AX</t>
  </si>
  <si>
    <t>23_AULBM11333</t>
  </si>
  <si>
    <t>吊牌</t>
  </si>
  <si>
    <t>人民币</t>
  </si>
  <si>
    <t>23_AULTH10832</t>
  </si>
  <si>
    <t>挂牌</t>
  </si>
  <si>
    <t>24_AULBM11950</t>
  </si>
  <si>
    <t>24_AULBM11953</t>
  </si>
  <si>
    <t>价格牌</t>
  </si>
  <si>
    <t>25_SPLBM12036</t>
  </si>
  <si>
    <t>温度吊牌</t>
  </si>
  <si>
    <t>23_AULBW10796</t>
  </si>
  <si>
    <t>织标</t>
  </si>
  <si>
    <t>STAMP BARCODE LABEL</t>
  </si>
  <si>
    <t>条码标</t>
  </si>
  <si>
    <t>LotSticker</t>
  </si>
  <si>
    <t>LOT 中包贴</t>
  </si>
  <si>
    <t>S25121586</t>
  </si>
  <si>
    <t>G8988AX</t>
  </si>
  <si>
    <t>care label</t>
  </si>
  <si>
    <t>洗标</t>
  </si>
  <si>
    <t>care label..</t>
  </si>
  <si>
    <t>俄罗斯白俄罗斯洗标</t>
  </si>
  <si>
    <t>S25122314</t>
  </si>
  <si>
    <t>G8988AX 特殊国家</t>
  </si>
  <si>
    <t>24_AULBM11953背面空白</t>
  </si>
  <si>
    <t>QR CODE STICKER</t>
  </si>
  <si>
    <t>挂牌背面贴纸</t>
  </si>
  <si>
    <t>S25122486</t>
  </si>
  <si>
    <t>开票要求：</t>
  </si>
  <si>
    <t>品名</t>
  </si>
  <si>
    <t>数量</t>
  </si>
  <si>
    <t>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</si>
</sst>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###,###,###,###,##0.0000"/>
    <numFmt numFmtId="179" formatCode="###,###,###,##0.00000"/>
    <numFmt numFmtId="180" formatCode="###,###,###,###,###,##0.00"/>
    <numFmt numFmtId="181" formatCode="yyyy\-mm\-dd\ hh:mm"/>
  </numFmts>
  <fonts count="24">
    <font>
      <sz val="12"/>
      <name val="宋体"/>
      <charset val="0"/>
    </font>
    <font>
      <b/>
      <sz val="12"/>
      <name val="宋体"/>
      <charset val="0"/>
    </font>
    <font>
      <sz val="12"/>
      <color rgb="FFFF0000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81" fontId="3" fillId="3" borderId="1" xfId="0" applyNumberFormat="1" applyFont="1" applyFill="1" applyBorder="1" applyAlignment="1">
      <alignment horizontal="left" vertical="center"/>
    </xf>
    <xf numFmtId="178" fontId="3" fillId="3" borderId="1" xfId="0" applyNumberFormat="1" applyFont="1" applyFill="1" applyBorder="1" applyAlignment="1">
      <alignment horizontal="right" vertical="center"/>
    </xf>
    <xf numFmtId="179" fontId="3" fillId="3" borderId="1" xfId="0" applyNumberFormat="1" applyFont="1" applyFill="1" applyBorder="1" applyAlignment="1">
      <alignment horizontal="right" vertical="center"/>
    </xf>
    <xf numFmtId="180" fontId="3" fillId="3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181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Alignment="1">
      <alignment horizontal="right" vertical="center"/>
    </xf>
    <xf numFmtId="179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0" fontId="0" fillId="3" borderId="2" xfId="0" applyFont="1" applyFill="1" applyBorder="1">
      <alignment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showGridLines="0" tabSelected="1" workbookViewId="0">
      <pane ySplit="3" topLeftCell="A4" activePane="bottomLeft" state="frozen"/>
      <selection/>
      <selection pane="bottomLeft" activeCell="L23" sqref="L23"/>
    </sheetView>
  </sheetViews>
  <sheetFormatPr defaultColWidth="9" defaultRowHeight="15" customHeight="1"/>
  <cols>
    <col min="1" max="1" width="4.71666666666667" customWidth="1"/>
    <col min="2" max="2" width="9.71666666666667" customWidth="1"/>
    <col min="3" max="3" width="20.9166666666667" customWidth="1"/>
    <col min="4" max="4" width="13.7166666666667" style="2" customWidth="1"/>
    <col min="5" max="5" width="16.5" customWidth="1"/>
    <col min="6" max="6" width="22.5833333333333" customWidth="1"/>
    <col min="7" max="7" width="17.25" customWidth="1"/>
    <col min="8" max="8" width="11.7166666666667" customWidth="1"/>
    <col min="9" max="9" width="8.71666666666667" customWidth="1"/>
    <col min="10" max="10" width="12.7166666666667" customWidth="1"/>
    <col min="11" max="11" width="10.7166666666667" customWidth="1"/>
  </cols>
  <sheetData>
    <row r="1" s="1" customFormat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1">
      <c r="D2" s="4"/>
      <c r="G2" s="5" t="s">
        <v>1</v>
      </c>
      <c r="H2" s="5">
        <f>SUBTOTAL(9,H4:H51)</f>
        <v>22229</v>
      </c>
      <c r="I2" s="5"/>
      <c r="J2" s="5">
        <f>SUBTOTAL(9,J4:J51)</f>
        <v>4080.46</v>
      </c>
    </row>
    <row r="3" ht="15.75" customHeight="1" spans="1:11">
      <c r="A3" s="6"/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customHeight="1" spans="1:11">
      <c r="A4" s="9">
        <v>1</v>
      </c>
      <c r="B4" s="10" t="s">
        <v>12</v>
      </c>
      <c r="C4" s="10" t="s">
        <v>13</v>
      </c>
      <c r="D4" s="11">
        <v>46010.543808</v>
      </c>
      <c r="E4" s="10" t="s">
        <v>14</v>
      </c>
      <c r="F4" s="10" t="s">
        <v>15</v>
      </c>
      <c r="G4" s="10" t="s">
        <v>16</v>
      </c>
      <c r="H4" s="12">
        <v>555</v>
      </c>
      <c r="I4" s="13">
        <v>0.18</v>
      </c>
      <c r="J4" s="14">
        <v>99.9</v>
      </c>
      <c r="K4" s="10" t="s">
        <v>17</v>
      </c>
    </row>
    <row r="5" customHeight="1" spans="1:11">
      <c r="A5" s="9">
        <v>2</v>
      </c>
      <c r="B5" s="10" t="s">
        <v>12</v>
      </c>
      <c r="C5" s="10" t="s">
        <v>13</v>
      </c>
      <c r="D5" s="11">
        <v>46010.543808</v>
      </c>
      <c r="E5" s="10" t="s">
        <v>14</v>
      </c>
      <c r="F5" s="10" t="s">
        <v>18</v>
      </c>
      <c r="G5" s="10" t="s">
        <v>19</v>
      </c>
      <c r="H5" s="12">
        <v>555</v>
      </c>
      <c r="I5" s="13">
        <v>0.13</v>
      </c>
      <c r="J5" s="14">
        <v>72.15</v>
      </c>
      <c r="K5" s="10" t="s">
        <v>17</v>
      </c>
    </row>
    <row r="6" customHeight="1" spans="1:11">
      <c r="A6" s="9">
        <v>3</v>
      </c>
      <c r="B6" s="10" t="s">
        <v>12</v>
      </c>
      <c r="C6" s="10" t="s">
        <v>13</v>
      </c>
      <c r="D6" s="11">
        <v>46010.543808</v>
      </c>
      <c r="E6" s="10" t="s">
        <v>14</v>
      </c>
      <c r="F6" s="10" t="s">
        <v>20</v>
      </c>
      <c r="G6" s="10" t="s">
        <v>16</v>
      </c>
      <c r="H6" s="12">
        <v>555</v>
      </c>
      <c r="I6" s="13">
        <v>0.18</v>
      </c>
      <c r="J6" s="14">
        <v>99.9</v>
      </c>
      <c r="K6" s="10" t="s">
        <v>17</v>
      </c>
    </row>
    <row r="7" customHeight="1" spans="1:11">
      <c r="A7" s="9">
        <v>4</v>
      </c>
      <c r="B7" s="10" t="s">
        <v>12</v>
      </c>
      <c r="C7" s="10" t="s">
        <v>13</v>
      </c>
      <c r="D7" s="11">
        <v>46010.543808</v>
      </c>
      <c r="E7" s="10" t="s">
        <v>14</v>
      </c>
      <c r="F7" s="10" t="s">
        <v>21</v>
      </c>
      <c r="G7" s="10" t="s">
        <v>22</v>
      </c>
      <c r="H7" s="12">
        <v>555</v>
      </c>
      <c r="I7" s="13">
        <v>0.22</v>
      </c>
      <c r="J7" s="14">
        <v>122.1</v>
      </c>
      <c r="K7" s="10" t="s">
        <v>17</v>
      </c>
    </row>
    <row r="8" customHeight="1" spans="1:11">
      <c r="A8" s="9">
        <v>5</v>
      </c>
      <c r="B8" s="10" t="s">
        <v>12</v>
      </c>
      <c r="C8" s="10" t="s">
        <v>13</v>
      </c>
      <c r="D8" s="11">
        <v>46010.543808</v>
      </c>
      <c r="E8" s="10" t="s">
        <v>14</v>
      </c>
      <c r="F8" s="10" t="s">
        <v>23</v>
      </c>
      <c r="G8" s="10" t="s">
        <v>24</v>
      </c>
      <c r="H8" s="12">
        <v>555</v>
      </c>
      <c r="I8" s="13">
        <v>0.22</v>
      </c>
      <c r="J8" s="14">
        <v>122.1</v>
      </c>
      <c r="K8" s="10" t="s">
        <v>17</v>
      </c>
    </row>
    <row r="9" customHeight="1" spans="1:11">
      <c r="A9" s="9">
        <v>6</v>
      </c>
      <c r="B9" s="10" t="s">
        <v>12</v>
      </c>
      <c r="C9" s="10" t="s">
        <v>13</v>
      </c>
      <c r="D9" s="11">
        <v>46010.543808</v>
      </c>
      <c r="E9" s="10" t="s">
        <v>14</v>
      </c>
      <c r="F9" s="10" t="s">
        <v>25</v>
      </c>
      <c r="G9" s="10" t="s">
        <v>26</v>
      </c>
      <c r="H9" s="12">
        <v>555</v>
      </c>
      <c r="I9" s="13">
        <v>0.2</v>
      </c>
      <c r="J9" s="14">
        <v>111</v>
      </c>
      <c r="K9" s="10" t="s">
        <v>17</v>
      </c>
    </row>
    <row r="10" customHeight="1" spans="1:11">
      <c r="A10" s="9">
        <v>7</v>
      </c>
      <c r="B10" s="10" t="s">
        <v>12</v>
      </c>
      <c r="C10" s="10" t="s">
        <v>13</v>
      </c>
      <c r="D10" s="11">
        <v>46010.543808</v>
      </c>
      <c r="E10" s="10" t="s">
        <v>14</v>
      </c>
      <c r="F10" s="10" t="s">
        <v>27</v>
      </c>
      <c r="G10" s="10" t="s">
        <v>28</v>
      </c>
      <c r="H10" s="12">
        <v>555</v>
      </c>
      <c r="I10" s="13">
        <v>0.065</v>
      </c>
      <c r="J10" s="14">
        <v>36.08</v>
      </c>
      <c r="K10" s="10" t="s">
        <v>17</v>
      </c>
    </row>
    <row r="11" customHeight="1" spans="1:11">
      <c r="A11" s="9">
        <v>8</v>
      </c>
      <c r="B11" s="10" t="s">
        <v>12</v>
      </c>
      <c r="C11" s="10" t="s">
        <v>13</v>
      </c>
      <c r="D11" s="11">
        <v>46010.543808</v>
      </c>
      <c r="E11" s="10" t="s">
        <v>14</v>
      </c>
      <c r="F11" s="10" t="s">
        <v>29</v>
      </c>
      <c r="G11" s="10" t="s">
        <v>30</v>
      </c>
      <c r="H11" s="12">
        <v>90</v>
      </c>
      <c r="I11" s="13">
        <v>0.35</v>
      </c>
      <c r="J11" s="14">
        <v>31.5</v>
      </c>
      <c r="K11" s="10" t="s">
        <v>17</v>
      </c>
    </row>
    <row r="12" customHeight="1" spans="1:11">
      <c r="A12" s="9">
        <v>9</v>
      </c>
      <c r="B12" s="10" t="s">
        <v>31</v>
      </c>
      <c r="C12" s="10" t="s">
        <v>13</v>
      </c>
      <c r="D12" s="11">
        <v>46010.552986</v>
      </c>
      <c r="E12" s="10" t="s">
        <v>32</v>
      </c>
      <c r="F12" s="10" t="s">
        <v>15</v>
      </c>
      <c r="G12" s="10" t="s">
        <v>16</v>
      </c>
      <c r="H12" s="12">
        <v>3120</v>
      </c>
      <c r="I12" s="13">
        <v>0.18</v>
      </c>
      <c r="J12" s="14">
        <v>561.6</v>
      </c>
      <c r="K12" s="10" t="s">
        <v>17</v>
      </c>
    </row>
    <row r="13" customHeight="1" spans="1:11">
      <c r="A13" s="9">
        <v>10</v>
      </c>
      <c r="B13" s="10" t="s">
        <v>31</v>
      </c>
      <c r="C13" s="10" t="s">
        <v>13</v>
      </c>
      <c r="D13" s="11">
        <v>46010.552986</v>
      </c>
      <c r="E13" s="10" t="s">
        <v>32</v>
      </c>
      <c r="F13" s="10" t="s">
        <v>20</v>
      </c>
      <c r="G13" s="10" t="s">
        <v>16</v>
      </c>
      <c r="H13" s="12">
        <v>3120</v>
      </c>
      <c r="I13" s="13">
        <v>0.18</v>
      </c>
      <c r="J13" s="14">
        <v>561.6</v>
      </c>
      <c r="K13" s="10" t="s">
        <v>17</v>
      </c>
    </row>
    <row r="14" customHeight="1" spans="1:11">
      <c r="A14" s="9">
        <v>11</v>
      </c>
      <c r="B14" s="10" t="s">
        <v>31</v>
      </c>
      <c r="C14" s="10" t="s">
        <v>13</v>
      </c>
      <c r="D14" s="11">
        <v>46010.552986</v>
      </c>
      <c r="E14" s="10" t="s">
        <v>32</v>
      </c>
      <c r="F14" s="10" t="s">
        <v>21</v>
      </c>
      <c r="G14" s="10" t="s">
        <v>22</v>
      </c>
      <c r="H14" s="12">
        <v>2907</v>
      </c>
      <c r="I14" s="13">
        <v>0.22</v>
      </c>
      <c r="J14" s="14">
        <v>639.54</v>
      </c>
      <c r="K14" s="10" t="s">
        <v>17</v>
      </c>
    </row>
    <row r="15" customHeight="1" spans="1:11">
      <c r="A15" s="9">
        <v>12</v>
      </c>
      <c r="B15" s="10" t="s">
        <v>31</v>
      </c>
      <c r="C15" s="10" t="s">
        <v>13</v>
      </c>
      <c r="D15" s="11">
        <v>46010.552986</v>
      </c>
      <c r="E15" s="10" t="s">
        <v>32</v>
      </c>
      <c r="F15" s="10" t="s">
        <v>25</v>
      </c>
      <c r="G15" s="10" t="s">
        <v>26</v>
      </c>
      <c r="H15" s="12">
        <v>1554</v>
      </c>
      <c r="I15" s="13">
        <v>0.2</v>
      </c>
      <c r="J15" s="14">
        <v>310.8</v>
      </c>
      <c r="K15" s="10" t="s">
        <v>17</v>
      </c>
    </row>
    <row r="16" customHeight="1" spans="1:11">
      <c r="A16" s="9">
        <v>13</v>
      </c>
      <c r="B16" s="10" t="s">
        <v>31</v>
      </c>
      <c r="C16" s="10" t="s">
        <v>13</v>
      </c>
      <c r="D16" s="11">
        <v>46010.552986</v>
      </c>
      <c r="E16" s="10" t="s">
        <v>32</v>
      </c>
      <c r="F16" s="10" t="s">
        <v>27</v>
      </c>
      <c r="G16" s="10" t="s">
        <v>28</v>
      </c>
      <c r="H16" s="12">
        <v>3120</v>
      </c>
      <c r="I16" s="13">
        <v>0.065</v>
      </c>
      <c r="J16" s="14">
        <v>202.8</v>
      </c>
      <c r="K16" s="10" t="s">
        <v>17</v>
      </c>
    </row>
    <row r="17" customHeight="1" spans="1:11">
      <c r="A17" s="9">
        <v>14</v>
      </c>
      <c r="B17" s="10" t="s">
        <v>31</v>
      </c>
      <c r="C17" s="10" t="s">
        <v>13</v>
      </c>
      <c r="D17" s="11">
        <v>46010.552986</v>
      </c>
      <c r="E17" s="10" t="s">
        <v>32</v>
      </c>
      <c r="F17" s="10" t="s">
        <v>33</v>
      </c>
      <c r="G17" s="10" t="s">
        <v>34</v>
      </c>
      <c r="H17" s="12">
        <v>3028</v>
      </c>
      <c r="I17" s="13">
        <v>0.24</v>
      </c>
      <c r="J17" s="14">
        <v>726.72</v>
      </c>
      <c r="K17" s="10" t="s">
        <v>17</v>
      </c>
    </row>
    <row r="18" customHeight="1" spans="1:11">
      <c r="A18" s="9">
        <v>15</v>
      </c>
      <c r="B18" s="10" t="s">
        <v>31</v>
      </c>
      <c r="C18" s="10" t="s">
        <v>13</v>
      </c>
      <c r="D18" s="11">
        <v>46010.552986</v>
      </c>
      <c r="E18" s="10" t="s">
        <v>32</v>
      </c>
      <c r="F18" s="10" t="s">
        <v>35</v>
      </c>
      <c r="G18" s="10" t="s">
        <v>36</v>
      </c>
      <c r="H18" s="12">
        <v>92</v>
      </c>
      <c r="I18" s="13">
        <v>0.24</v>
      </c>
      <c r="J18" s="14">
        <v>22.08</v>
      </c>
      <c r="K18" s="10" t="s">
        <v>17</v>
      </c>
    </row>
    <row r="19" customHeight="1" spans="1:11">
      <c r="A19" s="9">
        <v>16</v>
      </c>
      <c r="B19" s="10" t="s">
        <v>31</v>
      </c>
      <c r="C19" s="10" t="s">
        <v>13</v>
      </c>
      <c r="D19" s="11">
        <v>46010.552986</v>
      </c>
      <c r="E19" s="10" t="s">
        <v>32</v>
      </c>
      <c r="F19" s="10" t="s">
        <v>29</v>
      </c>
      <c r="G19" s="10" t="s">
        <v>30</v>
      </c>
      <c r="H19" s="12">
        <v>505</v>
      </c>
      <c r="I19" s="13">
        <v>0.35</v>
      </c>
      <c r="J19" s="14">
        <v>176.75</v>
      </c>
      <c r="K19" s="10" t="s">
        <v>17</v>
      </c>
    </row>
    <row r="20" customHeight="1" spans="1:11">
      <c r="A20" s="9">
        <v>17</v>
      </c>
      <c r="B20" s="10" t="s">
        <v>37</v>
      </c>
      <c r="C20" s="10" t="s">
        <v>13</v>
      </c>
      <c r="D20" s="11">
        <v>46017.638009</v>
      </c>
      <c r="E20" s="10" t="s">
        <v>38</v>
      </c>
      <c r="F20" s="10" t="s">
        <v>21</v>
      </c>
      <c r="G20" s="10" t="s">
        <v>22</v>
      </c>
      <c r="H20" s="12">
        <v>180</v>
      </c>
      <c r="I20" s="13">
        <v>0.22</v>
      </c>
      <c r="J20" s="14">
        <v>39.6</v>
      </c>
      <c r="K20" s="10" t="s">
        <v>17</v>
      </c>
    </row>
    <row r="21" customHeight="1" spans="1:11">
      <c r="A21" s="9">
        <v>18</v>
      </c>
      <c r="B21" s="10" t="s">
        <v>37</v>
      </c>
      <c r="C21" s="10" t="s">
        <v>13</v>
      </c>
      <c r="D21" s="11">
        <v>46017.638009</v>
      </c>
      <c r="E21" s="10" t="s">
        <v>38</v>
      </c>
      <c r="F21" s="10" t="s">
        <v>39</v>
      </c>
      <c r="G21" s="10" t="s">
        <v>16</v>
      </c>
      <c r="H21" s="12">
        <v>36</v>
      </c>
      <c r="I21" s="13">
        <v>0.22</v>
      </c>
      <c r="J21" s="14">
        <v>7.92</v>
      </c>
      <c r="K21" s="10" t="s">
        <v>17</v>
      </c>
    </row>
    <row r="22" customHeight="1" spans="1:11">
      <c r="A22" s="9">
        <v>19</v>
      </c>
      <c r="B22" s="10" t="s">
        <v>37</v>
      </c>
      <c r="C22" s="10" t="s">
        <v>13</v>
      </c>
      <c r="D22" s="11">
        <v>46017.638009</v>
      </c>
      <c r="E22" s="10" t="s">
        <v>38</v>
      </c>
      <c r="F22" s="10" t="s">
        <v>40</v>
      </c>
      <c r="G22" s="10" t="s">
        <v>41</v>
      </c>
      <c r="H22" s="12">
        <v>36</v>
      </c>
      <c r="I22" s="13">
        <v>0.08</v>
      </c>
      <c r="J22" s="14">
        <v>2.88</v>
      </c>
      <c r="K22" s="10" t="s">
        <v>17</v>
      </c>
    </row>
    <row r="23" customHeight="1" spans="1:11">
      <c r="A23" s="15">
        <v>20</v>
      </c>
      <c r="B23" s="16" t="s">
        <v>42</v>
      </c>
      <c r="C23" s="16" t="s">
        <v>13</v>
      </c>
      <c r="D23" s="17">
        <v>46020.903137</v>
      </c>
      <c r="E23" s="16" t="s">
        <v>14</v>
      </c>
      <c r="F23" s="16" t="s">
        <v>33</v>
      </c>
      <c r="G23" s="16" t="s">
        <v>34</v>
      </c>
      <c r="H23" s="18">
        <v>556</v>
      </c>
      <c r="I23" s="19">
        <v>0.24</v>
      </c>
      <c r="J23" s="20">
        <v>133.44</v>
      </c>
      <c r="K23" s="21" t="s">
        <v>17</v>
      </c>
    </row>
    <row r="24" customHeight="1" spans="1:11">
      <c r="A24" s="22"/>
      <c r="B24" s="23"/>
      <c r="C24" s="23"/>
      <c r="D24" s="24"/>
      <c r="E24" s="25"/>
      <c r="F24" s="25"/>
      <c r="G24" s="23"/>
      <c r="H24" s="26"/>
      <c r="I24" s="27"/>
      <c r="J24" s="28"/>
      <c r="K24" s="23"/>
    </row>
    <row r="25" customHeight="1" spans="1:11">
      <c r="A25" s="22"/>
      <c r="B25" s="23"/>
      <c r="C25" s="23"/>
      <c r="D25" s="24"/>
      <c r="E25" s="25"/>
      <c r="F25" s="25"/>
      <c r="G25" s="23"/>
      <c r="H25" s="26"/>
      <c r="I25" s="27"/>
      <c r="J25" s="28"/>
      <c r="K25" s="23"/>
    </row>
    <row r="26" customHeight="1" spans="1:11">
      <c r="D26" s="29" t="s">
        <v>43</v>
      </c>
      <c r="E26" s="29"/>
      <c r="F26" s="29"/>
    </row>
    <row r="27" customHeight="1" spans="1:11">
      <c r="D27" s="30" t="s">
        <v>44</v>
      </c>
      <c r="E27" s="31" t="s">
        <v>45</v>
      </c>
      <c r="F27" s="31" t="s">
        <v>10</v>
      </c>
    </row>
    <row r="28" customHeight="1" spans="1:11">
      <c r="D28" s="31" t="s">
        <v>16</v>
      </c>
      <c r="E28" s="32">
        <v>12138</v>
      </c>
      <c r="F28" s="32">
        <v>2326.41</v>
      </c>
    </row>
    <row r="29" customHeight="1" spans="1:11">
      <c r="D29" s="31" t="s">
        <v>26</v>
      </c>
      <c r="E29" s="33">
        <v>5784</v>
      </c>
      <c r="F29" s="33">
        <v>660.68</v>
      </c>
    </row>
    <row r="30" customHeight="1" spans="1:11">
      <c r="D30" s="31" t="s">
        <v>34</v>
      </c>
      <c r="E30" s="33">
        <v>3676</v>
      </c>
      <c r="F30" s="33">
        <v>882.24</v>
      </c>
    </row>
    <row r="31" customHeight="1" spans="1:11">
      <c r="D31" s="31" t="s">
        <v>46</v>
      </c>
      <c r="E31" s="33">
        <v>631</v>
      </c>
      <c r="F31" s="33">
        <v>211.13</v>
      </c>
    </row>
    <row r="32" customHeight="1" spans="1:11">
      <c r="D32" s="34"/>
      <c r="F32">
        <f>SUM(F28:F31)</f>
        <v>4080.46</v>
      </c>
    </row>
  </sheetData>
  <autoFilter xmlns:etc="http://www.wps.cn/officeDocument/2017/etCustomData" ref="A3:K23" etc:filterBottomFollowUsedRange="0">
    <extLst/>
  </autoFilter>
  <mergeCells count="1">
    <mergeCell ref="A1:J1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江阴昊派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2026-02-06T06:00:00Z</dcterms:created>
  <dcterms:modified xsi:type="dcterms:W3CDTF">2026-03-09T12:58:58Z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B495A139CF6340489A5E0536E5542D84_13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