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<sst xmlns="http://schemas.openxmlformats.org/spreadsheetml/2006/main" count="102" uniqueCount="55">
  <si>
    <t>安徽葵普对账单-Recall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</si>
  <si>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</si>
  <si>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</si>
  <si>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</si>
  <si>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</si>
  <si>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</si>
  <si>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</si>
  <si>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</si>
  <si>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</si>
  <si>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</si>
  <si>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</si>
  <si>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</si>
  <si>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</si>
  <si>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</si>
  <si>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</si>
  <si>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安徽葵普</t>
  </si>
  <si>
    <t>Anna</t>
  </si>
  <si>
    <t>S26012159</t>
  </si>
  <si>
    <t>RAHKPZH032</t>
  </si>
  <si>
    <t>2573/073/400/99</t>
  </si>
  <si>
    <t>沙滩垫</t>
  </si>
  <si>
    <t>4标主标纯棉 CHINA ZHPRL24015</t>
  </si>
  <si>
    <t>13标（3页）胶带洗标 ZHCRI25005</t>
  </si>
  <si>
    <t>防火标胶带 ZHCRI25007</t>
  </si>
  <si>
    <t>芯片洗标胶带25*60mm ZHRFCL25002</t>
  </si>
  <si>
    <t>9标对折吊牌52*210mm不含双价格贴 ZHHTP25031</t>
  </si>
  <si>
    <t>83标-2 防水小吊牌55*50mm ZHXDP25004</t>
  </si>
  <si>
    <t>牛皮纸信封袋80*130mm（无胶）ZHOTH25010</t>
  </si>
  <si>
    <t>21cm浅黄色棉蜡绳 ZHLOP25007</t>
  </si>
  <si>
    <t>S26012836</t>
  </si>
  <si>
    <t>RAHKPZH032-1</t>
  </si>
  <si>
    <t>S26012880</t>
  </si>
  <si>
    <t>RAHKPZH033</t>
  </si>
  <si>
    <t>3570/073/400/99</t>
  </si>
  <si>
    <t>penny</t>
  </si>
  <si>
    <t>S26020663</t>
  </si>
  <si>
    <t>RAHKPZH025-1
补数</t>
  </si>
  <si>
    <t>2575/712/712/99</t>
  </si>
  <si>
    <t>伞</t>
  </si>
  <si>
    <t>13标（2页）胶带洗标 ZHCRI25005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</si>
  <si>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</si>
  <si>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</si>
  <si>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</si>
  <si>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</si>
  <si>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</si>
  <si>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</si>
  <si>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</si>
  <si>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</si>
  <si>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</si>
  <si>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</si>
  <si>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</si>
  <si>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安徽葵普科技有限公司</t>
  </si>
  <si>
    <t>贴纸、吊牌、吊粒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</si>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</sst>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rgb="FFFF0000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  <color rgb="00FFFFFF"/>
      <color rgb="00BFBFBF"/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tabSelected="1" workbookViewId="0">
      <pane ySplit="2" topLeftCell="A3" activePane="bottomLeft" state="frozen"/>
      <selection/>
      <selection pane="bottomLeft" activeCell="E38" sqref="E38"/>
    </sheetView>
  </sheetViews>
  <sheetFormatPr defaultColWidth="9" defaultRowHeight="14"/>
  <cols>
    <col min="1" max="1" width="13.7909090909091" style="3" customWidth="1"/>
    <col min="2" max="2" width="14.2727272727273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1.3363636363636" style="3" customWidth="1"/>
    <col min="9" max="9" width="23.7363636363636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2" customFormat="1" ht="26" spans="1:14">
      <c r="A3" s="18" t="s">
        <v>15</v>
      </c>
      <c r="B3" s="19">
        <v>46045</v>
      </c>
      <c r="C3" s="18" t="s">
        <v>16</v>
      </c>
      <c r="D3" s="18" t="s">
        <v>17</v>
      </c>
      <c r="E3" s="18">
        <v>22947</v>
      </c>
      <c r="F3" s="18" t="s">
        <v>18</v>
      </c>
      <c r="G3" s="18" t="s">
        <v>19</v>
      </c>
      <c r="H3" s="20" t="s">
        <v>20</v>
      </c>
      <c r="I3" s="21" t="s">
        <v>21</v>
      </c>
      <c r="J3" s="22">
        <v>1000</v>
      </c>
      <c r="K3" s="22">
        <v>0.18</v>
      </c>
      <c r="L3" s="22">
        <v>180</v>
      </c>
      <c r="M3" s="23"/>
      <c r="N3" s="23"/>
    </row>
    <row r="4" s="2" customFormat="1" ht="26" spans="1:14">
      <c r="A4" s="24"/>
      <c r="B4" s="25"/>
      <c r="C4" s="24"/>
      <c r="D4" s="24"/>
      <c r="E4" s="24"/>
      <c r="F4" s="24"/>
      <c r="G4" s="24"/>
      <c r="H4" s="20" t="s">
        <v>20</v>
      </c>
      <c r="I4" s="21" t="s">
        <v>22</v>
      </c>
      <c r="J4" s="21">
        <v>3000</v>
      </c>
      <c r="K4" s="22">
        <v>0.055</v>
      </c>
      <c r="L4" s="22">
        <v>165</v>
      </c>
      <c r="M4" s="23"/>
      <c r="N4" s="23"/>
    </row>
    <row r="5" s="2" customFormat="1" spans="1:14">
      <c r="A5" s="24"/>
      <c r="B5" s="25"/>
      <c r="C5" s="24"/>
      <c r="D5" s="24"/>
      <c r="E5" s="24"/>
      <c r="F5" s="24"/>
      <c r="G5" s="24"/>
      <c r="H5" s="20" t="s">
        <v>20</v>
      </c>
      <c r="I5" s="21" t="s">
        <v>23</v>
      </c>
      <c r="J5" s="22">
        <v>1000</v>
      </c>
      <c r="K5" s="22">
        <v>0.05</v>
      </c>
      <c r="L5" s="22">
        <v>50</v>
      </c>
      <c r="M5" s="23"/>
      <c r="N5" s="23"/>
    </row>
    <row r="6" s="2" customFormat="1" ht="26" spans="1:14">
      <c r="A6" s="24"/>
      <c r="B6" s="25"/>
      <c r="C6" s="24"/>
      <c r="D6" s="24"/>
      <c r="E6" s="24"/>
      <c r="F6" s="24"/>
      <c r="G6" s="24"/>
      <c r="H6" s="20" t="s">
        <v>20</v>
      </c>
      <c r="I6" s="21" t="s">
        <v>24</v>
      </c>
      <c r="J6" s="22">
        <v>1000</v>
      </c>
      <c r="K6" s="22">
        <v>0.55</v>
      </c>
      <c r="L6" s="22">
        <v>550</v>
      </c>
      <c r="M6" s="23"/>
      <c r="N6" s="23"/>
    </row>
    <row r="7" s="2" customFormat="1" ht="26" spans="1:14">
      <c r="A7" s="24"/>
      <c r="B7" s="25"/>
      <c r="C7" s="24"/>
      <c r="D7" s="24"/>
      <c r="E7" s="24"/>
      <c r="F7" s="24"/>
      <c r="G7" s="24"/>
      <c r="H7" s="20" t="s">
        <v>20</v>
      </c>
      <c r="I7" s="21" t="s">
        <v>25</v>
      </c>
      <c r="J7" s="22">
        <v>1000</v>
      </c>
      <c r="K7" s="21">
        <v>0.47</v>
      </c>
      <c r="L7" s="22">
        <v>470</v>
      </c>
      <c r="M7" s="23"/>
      <c r="N7" s="23"/>
    </row>
    <row r="8" s="2" customFormat="1" ht="26" spans="1:14">
      <c r="A8" s="24"/>
      <c r="B8" s="25"/>
      <c r="C8" s="24"/>
      <c r="D8" s="24"/>
      <c r="E8" s="24"/>
      <c r="F8" s="24"/>
      <c r="G8" s="24"/>
      <c r="H8" s="20" t="s">
        <v>20</v>
      </c>
      <c r="I8" s="21" t="s">
        <v>26</v>
      </c>
      <c r="J8" s="22">
        <v>1000</v>
      </c>
      <c r="K8" s="21">
        <v>0.14</v>
      </c>
      <c r="L8" s="22">
        <v>140</v>
      </c>
      <c r="M8" s="23"/>
      <c r="N8" s="23"/>
    </row>
    <row r="9" s="2" customFormat="1" ht="26" spans="1:14">
      <c r="A9" s="24"/>
      <c r="B9" s="25"/>
      <c r="C9" s="24"/>
      <c r="D9" s="24"/>
      <c r="E9" s="24"/>
      <c r="F9" s="24"/>
      <c r="G9" s="24"/>
      <c r="H9" s="20" t="s">
        <v>20</v>
      </c>
      <c r="I9" s="21" t="s">
        <v>27</v>
      </c>
      <c r="J9" s="22">
        <v>1000</v>
      </c>
      <c r="K9" s="21">
        <v>1</v>
      </c>
      <c r="L9" s="22">
        <v>1000</v>
      </c>
      <c r="M9" s="23"/>
      <c r="N9" s="23"/>
    </row>
    <row r="10" s="2" customFormat="1" spans="1:14">
      <c r="A10" s="24"/>
      <c r="B10" s="25"/>
      <c r="C10" s="24"/>
      <c r="D10" s="24"/>
      <c r="E10" s="24"/>
      <c r="F10" s="24"/>
      <c r="G10" s="24"/>
      <c r="H10" s="20" t="s">
        <v>20</v>
      </c>
      <c r="I10" s="26" t="s">
        <v>28</v>
      </c>
      <c r="J10" s="22">
        <v>1000</v>
      </c>
      <c r="K10" s="20">
        <v>0.12</v>
      </c>
      <c r="L10" s="22">
        <v>120</v>
      </c>
      <c r="M10" s="23"/>
      <c r="N10" s="23"/>
    </row>
    <row r="11" s="2" customFormat="1" ht="26" spans="1:14">
      <c r="A11" s="18" t="s">
        <v>15</v>
      </c>
      <c r="B11" s="19">
        <v>46050</v>
      </c>
      <c r="C11" s="18" t="s">
        <v>16</v>
      </c>
      <c r="D11" s="18" t="s">
        <v>29</v>
      </c>
      <c r="E11" s="18">
        <v>22947</v>
      </c>
      <c r="F11" s="18" t="s">
        <v>30</v>
      </c>
      <c r="G11" s="18" t="s">
        <v>19</v>
      </c>
      <c r="H11" s="20" t="s">
        <v>20</v>
      </c>
      <c r="I11" s="21" t="s">
        <v>21</v>
      </c>
      <c r="J11" s="22">
        <v>2000</v>
      </c>
      <c r="K11" s="22">
        <v>0.18</v>
      </c>
      <c r="L11" s="22">
        <v>360</v>
      </c>
      <c r="M11" s="23"/>
      <c r="N11" s="23"/>
    </row>
    <row r="12" s="2" customFormat="1" ht="26" spans="1:14">
      <c r="A12" s="24"/>
      <c r="B12" s="25"/>
      <c r="C12" s="24"/>
      <c r="D12" s="24"/>
      <c r="E12" s="24"/>
      <c r="F12" s="24"/>
      <c r="G12" s="24"/>
      <c r="H12" s="20" t="s">
        <v>20</v>
      </c>
      <c r="I12" s="21" t="s">
        <v>22</v>
      </c>
      <c r="J12" s="21">
        <v>6000</v>
      </c>
      <c r="K12" s="22">
        <v>0.055</v>
      </c>
      <c r="L12" s="22">
        <v>330</v>
      </c>
      <c r="M12" s="23"/>
      <c r="N12" s="23"/>
    </row>
    <row r="13" s="2" customFormat="1" spans="1:14">
      <c r="A13" s="24"/>
      <c r="B13" s="25"/>
      <c r="C13" s="24"/>
      <c r="D13" s="24"/>
      <c r="E13" s="24"/>
      <c r="F13" s="24"/>
      <c r="G13" s="24"/>
      <c r="H13" s="20" t="s">
        <v>20</v>
      </c>
      <c r="I13" s="21" t="s">
        <v>23</v>
      </c>
      <c r="J13" s="22">
        <v>2000</v>
      </c>
      <c r="K13" s="22">
        <v>0.05</v>
      </c>
      <c r="L13" s="22">
        <v>100</v>
      </c>
      <c r="M13" s="23"/>
      <c r="N13" s="23"/>
    </row>
    <row r="14" s="2" customFormat="1" ht="26" spans="1:14">
      <c r="A14" s="24"/>
      <c r="B14" s="25"/>
      <c r="C14" s="24"/>
      <c r="D14" s="24"/>
      <c r="E14" s="24"/>
      <c r="F14" s="24"/>
      <c r="G14" s="24"/>
      <c r="H14" s="20" t="s">
        <v>20</v>
      </c>
      <c r="I14" s="21" t="s">
        <v>24</v>
      </c>
      <c r="J14" s="22">
        <v>2000</v>
      </c>
      <c r="K14" s="22">
        <v>0.55</v>
      </c>
      <c r="L14" s="22">
        <v>1100</v>
      </c>
      <c r="M14" s="23"/>
      <c r="N14" s="23"/>
    </row>
    <row r="15" s="2" customFormat="1" ht="26" spans="1:14">
      <c r="A15" s="24"/>
      <c r="B15" s="25"/>
      <c r="C15" s="24"/>
      <c r="D15" s="24"/>
      <c r="E15" s="24"/>
      <c r="F15" s="24"/>
      <c r="G15" s="24"/>
      <c r="H15" s="20" t="s">
        <v>20</v>
      </c>
      <c r="I15" s="21" t="s">
        <v>25</v>
      </c>
      <c r="J15" s="22">
        <v>2000</v>
      </c>
      <c r="K15" s="21">
        <v>0.47</v>
      </c>
      <c r="L15" s="22">
        <v>940</v>
      </c>
      <c r="M15" s="23"/>
      <c r="N15" s="23"/>
    </row>
    <row r="16" s="2" customFormat="1" ht="26" spans="1:14">
      <c r="A16" s="24"/>
      <c r="B16" s="25"/>
      <c r="C16" s="24"/>
      <c r="D16" s="24"/>
      <c r="E16" s="24"/>
      <c r="F16" s="24"/>
      <c r="G16" s="24"/>
      <c r="H16" s="20" t="s">
        <v>20</v>
      </c>
      <c r="I16" s="21" t="s">
        <v>26</v>
      </c>
      <c r="J16" s="22">
        <v>2000</v>
      </c>
      <c r="K16" s="21">
        <v>0.14</v>
      </c>
      <c r="L16" s="22">
        <v>280</v>
      </c>
      <c r="M16" s="23"/>
      <c r="N16" s="23"/>
    </row>
    <row r="17" s="2" customFormat="1" ht="26" spans="1:14">
      <c r="A17" s="24"/>
      <c r="B17" s="25"/>
      <c r="C17" s="24"/>
      <c r="D17" s="24"/>
      <c r="E17" s="24"/>
      <c r="F17" s="24"/>
      <c r="G17" s="24"/>
      <c r="H17" s="20" t="s">
        <v>20</v>
      </c>
      <c r="I17" s="21" t="s">
        <v>27</v>
      </c>
      <c r="J17" s="22">
        <v>2000</v>
      </c>
      <c r="K17" s="21">
        <v>1</v>
      </c>
      <c r="L17" s="22">
        <v>2000</v>
      </c>
      <c r="M17" s="23"/>
      <c r="N17" s="23"/>
    </row>
    <row r="18" s="2" customFormat="1" spans="1:14">
      <c r="A18" s="24"/>
      <c r="B18" s="25"/>
      <c r="C18" s="24"/>
      <c r="D18" s="24"/>
      <c r="E18" s="24"/>
      <c r="F18" s="24"/>
      <c r="G18" s="24"/>
      <c r="H18" s="20" t="s">
        <v>20</v>
      </c>
      <c r="I18" s="26" t="s">
        <v>28</v>
      </c>
      <c r="J18" s="22">
        <v>2000</v>
      </c>
      <c r="K18" s="20">
        <v>0.12</v>
      </c>
      <c r="L18" s="22">
        <v>240</v>
      </c>
      <c r="M18" s="23"/>
      <c r="N18" s="23"/>
    </row>
    <row r="19" s="2" customFormat="1" ht="26" spans="1:14">
      <c r="A19" s="22" t="s">
        <v>15</v>
      </c>
      <c r="B19" s="27">
        <v>46051</v>
      </c>
      <c r="C19" s="22" t="s">
        <v>16</v>
      </c>
      <c r="D19" s="22" t="s">
        <v>31</v>
      </c>
      <c r="E19" s="22">
        <v>18094</v>
      </c>
      <c r="F19" s="22" t="s">
        <v>32</v>
      </c>
      <c r="G19" s="22" t="s">
        <v>33</v>
      </c>
      <c r="H19" s="20" t="s">
        <v>20</v>
      </c>
      <c r="I19" s="21" t="s">
        <v>21</v>
      </c>
      <c r="J19" s="22">
        <v>1000</v>
      </c>
      <c r="K19" s="22">
        <v>0.18</v>
      </c>
      <c r="L19" s="22">
        <v>180</v>
      </c>
      <c r="M19" s="23"/>
      <c r="N19" s="23"/>
    </row>
    <row r="20" s="2" customFormat="1" ht="26" spans="1:14">
      <c r="A20" s="22"/>
      <c r="B20" s="27"/>
      <c r="C20" s="22"/>
      <c r="D20" s="22"/>
      <c r="E20" s="22"/>
      <c r="F20" s="22"/>
      <c r="G20" s="22"/>
      <c r="H20" s="20" t="s">
        <v>20</v>
      </c>
      <c r="I20" s="21" t="s">
        <v>22</v>
      </c>
      <c r="J20" s="22">
        <v>3000</v>
      </c>
      <c r="K20" s="22">
        <v>0.055</v>
      </c>
      <c r="L20" s="22">
        <v>165</v>
      </c>
      <c r="M20" s="23"/>
      <c r="N20" s="23"/>
    </row>
    <row r="21" s="2" customFormat="1" spans="1:14">
      <c r="A21" s="22"/>
      <c r="B21" s="27"/>
      <c r="C21" s="22"/>
      <c r="D21" s="22"/>
      <c r="E21" s="22"/>
      <c r="F21" s="22"/>
      <c r="G21" s="22"/>
      <c r="H21" s="20" t="s">
        <v>20</v>
      </c>
      <c r="I21" s="21" t="s">
        <v>23</v>
      </c>
      <c r="J21" s="22">
        <v>1000</v>
      </c>
      <c r="K21" s="22">
        <v>0.05</v>
      </c>
      <c r="L21" s="22">
        <v>50</v>
      </c>
      <c r="M21" s="23"/>
      <c r="N21" s="23"/>
    </row>
    <row r="22" s="2" customFormat="1" ht="26" spans="1:14">
      <c r="A22" s="22"/>
      <c r="B22" s="27"/>
      <c r="C22" s="22"/>
      <c r="D22" s="22"/>
      <c r="E22" s="22"/>
      <c r="F22" s="22"/>
      <c r="G22" s="22"/>
      <c r="H22" s="20" t="s">
        <v>20</v>
      </c>
      <c r="I22" s="21" t="s">
        <v>24</v>
      </c>
      <c r="J22" s="22">
        <v>1000</v>
      </c>
      <c r="K22" s="22">
        <v>0.55</v>
      </c>
      <c r="L22" s="22">
        <v>550</v>
      </c>
      <c r="M22" s="23"/>
      <c r="N22" s="23"/>
    </row>
    <row r="23" s="2" customFormat="1" ht="26" spans="1:14">
      <c r="A23" s="22"/>
      <c r="B23" s="27"/>
      <c r="C23" s="22"/>
      <c r="D23" s="22"/>
      <c r="E23" s="22"/>
      <c r="F23" s="22"/>
      <c r="G23" s="22"/>
      <c r="H23" s="20" t="s">
        <v>20</v>
      </c>
      <c r="I23" s="21" t="s">
        <v>25</v>
      </c>
      <c r="J23" s="22">
        <v>1000</v>
      </c>
      <c r="K23" s="21">
        <v>0.47</v>
      </c>
      <c r="L23" s="22">
        <v>470</v>
      </c>
      <c r="M23" s="23"/>
      <c r="N23" s="23"/>
    </row>
    <row r="24" s="2" customFormat="1" ht="26" spans="1:14">
      <c r="A24" s="22"/>
      <c r="B24" s="27"/>
      <c r="C24" s="22"/>
      <c r="D24" s="22"/>
      <c r="E24" s="22"/>
      <c r="F24" s="22"/>
      <c r="G24" s="22"/>
      <c r="H24" s="20" t="s">
        <v>20</v>
      </c>
      <c r="I24" s="21" t="s">
        <v>26</v>
      </c>
      <c r="J24" s="22">
        <v>1000</v>
      </c>
      <c r="K24" s="21">
        <v>0.14</v>
      </c>
      <c r="L24" s="22">
        <v>140</v>
      </c>
      <c r="M24" s="23"/>
      <c r="N24" s="23"/>
    </row>
    <row r="25" s="2" customFormat="1" ht="26" spans="1:14">
      <c r="A25" s="22"/>
      <c r="B25" s="27"/>
      <c r="C25" s="22"/>
      <c r="D25" s="22"/>
      <c r="E25" s="22"/>
      <c r="F25" s="22"/>
      <c r="G25" s="22"/>
      <c r="H25" s="20" t="s">
        <v>20</v>
      </c>
      <c r="I25" s="21" t="s">
        <v>27</v>
      </c>
      <c r="J25" s="22">
        <v>1000</v>
      </c>
      <c r="K25" s="21">
        <v>1</v>
      </c>
      <c r="L25" s="22">
        <v>1000</v>
      </c>
      <c r="M25" s="23"/>
      <c r="N25" s="23"/>
    </row>
    <row r="26" s="2" customFormat="1" spans="1:14">
      <c r="A26" s="22"/>
      <c r="B26" s="27"/>
      <c r="C26" s="22"/>
      <c r="D26" s="22"/>
      <c r="E26" s="22"/>
      <c r="F26" s="22"/>
      <c r="G26" s="22"/>
      <c r="H26" s="20" t="s">
        <v>20</v>
      </c>
      <c r="I26" s="26" t="s">
        <v>28</v>
      </c>
      <c r="J26" s="22">
        <v>1000</v>
      </c>
      <c r="K26" s="20">
        <v>0.12</v>
      </c>
      <c r="L26" s="22">
        <v>120</v>
      </c>
      <c r="M26" s="23"/>
      <c r="N26" s="23"/>
    </row>
    <row r="27" s="2" customFormat="1" ht="39" spans="1:14">
      <c r="A27" s="22" t="s">
        <v>15</v>
      </c>
      <c r="B27" s="27">
        <v>46062</v>
      </c>
      <c r="C27" s="22" t="s">
        <v>34</v>
      </c>
      <c r="D27" s="22" t="s">
        <v>35</v>
      </c>
      <c r="E27" s="22">
        <v>16122</v>
      </c>
      <c r="F27" s="22" t="s">
        <v>36</v>
      </c>
      <c r="G27" s="22" t="s">
        <v>37</v>
      </c>
      <c r="H27" s="28" t="s">
        <v>38</v>
      </c>
      <c r="I27" s="21" t="s">
        <v>39</v>
      </c>
      <c r="J27" s="22">
        <v>60</v>
      </c>
      <c r="K27" s="22">
        <v>0.055</v>
      </c>
      <c r="L27" s="22">
        <f>J27*K27</f>
        <v>3.3</v>
      </c>
      <c r="M27" s="23"/>
      <c r="N27" s="23"/>
    </row>
    <row r="28" customFormat="1" ht="15" spans="1:14">
      <c r="A28" s="29" t="s">
        <v>40</v>
      </c>
      <c r="B28" s="30"/>
      <c r="C28" s="30"/>
      <c r="D28" s="30"/>
      <c r="E28" s="30"/>
      <c r="F28" s="30"/>
      <c r="G28" s="30"/>
      <c r="H28" s="30"/>
      <c r="I28" s="30"/>
      <c r="J28" s="30">
        <f>SUM(J3:J27)</f>
        <v>40060</v>
      </c>
      <c r="K28" s="31"/>
      <c r="L28" s="32">
        <f>SUM(L3:L27)</f>
        <v>10703.3</v>
      </c>
      <c r="M28" s="33"/>
      <c r="N28" s="34"/>
    </row>
    <row r="29" customFormat="1" ht="21" customHeight="1" spans="1:14">
      <c r="A29" s="35"/>
      <c r="B29" s="35"/>
      <c r="C29" s="35"/>
      <c r="D29" s="35"/>
      <c r="E29" s="35"/>
      <c r="F29" s="35"/>
      <c r="G29" s="36"/>
      <c r="H29" s="35"/>
      <c r="I29" s="35"/>
      <c r="J29" s="37"/>
      <c r="K29" s="3"/>
      <c r="L29" s="5"/>
      <c r="M29" s="38"/>
    </row>
    <row r="30" ht="23" spans="1:14">
      <c r="A30" s="39" t="s">
        <v>41</v>
      </c>
      <c r="B30" s="39"/>
      <c r="C30" s="39"/>
      <c r="D30" s="39"/>
      <c r="E30" s="39"/>
      <c r="F30" s="39"/>
      <c r="G30" s="40"/>
      <c r="H30" s="39"/>
      <c r="I30" s="39"/>
      <c r="J30" s="41"/>
    </row>
    <row r="31" s="3" customFormat="1" ht="45" customHeight="1" spans="1:14">
      <c r="A31" s="42" t="s">
        <v>42</v>
      </c>
      <c r="B31" s="42" t="s">
        <v>43</v>
      </c>
      <c r="C31" s="42" t="s">
        <v>1</v>
      </c>
      <c r="D31" s="42" t="s">
        <v>44</v>
      </c>
      <c r="E31" s="42" t="s">
        <v>45</v>
      </c>
      <c r="F31" s="42" t="s">
        <v>46</v>
      </c>
      <c r="G31" s="43" t="s">
        <v>47</v>
      </c>
      <c r="H31" s="17" t="s">
        <v>48</v>
      </c>
      <c r="I31" s="42" t="s">
        <v>49</v>
      </c>
      <c r="J31" s="44" t="s">
        <v>50</v>
      </c>
      <c r="L31" s="5"/>
    </row>
    <row r="32" s="3" customFormat="1" ht="34" customHeight="1" spans="1:14">
      <c r="A32" s="45">
        <v>1</v>
      </c>
      <c r="B32" s="46"/>
      <c r="C32" s="45" t="s">
        <v>15</v>
      </c>
      <c r="D32" s="47" t="s">
        <v>51</v>
      </c>
      <c r="E32" s="47" t="s">
        <v>52</v>
      </c>
      <c r="F32" s="45" t="s">
        <v>53</v>
      </c>
      <c r="G32" s="48" t="s">
        <v>54</v>
      </c>
      <c r="H32" s="45">
        <f>SUM(J28)</f>
        <v>40060</v>
      </c>
      <c r="I32" s="49">
        <f>L28</f>
        <v>10703.3</v>
      </c>
      <c r="J32" s="50"/>
      <c r="K32" s="4"/>
      <c r="L32" s="5"/>
    </row>
  </sheetData>
  <mergeCells count="24">
    <mergeCell ref="A1:L1"/>
    <mergeCell ref="A28:I28"/>
    <mergeCell ref="A30:J30"/>
    <mergeCell ref="A3:A10"/>
    <mergeCell ref="A11:A18"/>
    <mergeCell ref="A19:A26"/>
    <mergeCell ref="B3:B10"/>
    <mergeCell ref="B11:B18"/>
    <mergeCell ref="B19:B26"/>
    <mergeCell ref="C3:C10"/>
    <mergeCell ref="C11:C18"/>
    <mergeCell ref="C19:C26"/>
    <mergeCell ref="D3:D10"/>
    <mergeCell ref="D11:D18"/>
    <mergeCell ref="D19:D26"/>
    <mergeCell ref="E3:E10"/>
    <mergeCell ref="E11:E18"/>
    <mergeCell ref="E19:E26"/>
    <mergeCell ref="F3:F10"/>
    <mergeCell ref="F11:F18"/>
    <mergeCell ref="F19:F26"/>
    <mergeCell ref="G3:G10"/>
    <mergeCell ref="G11:G18"/>
    <mergeCell ref="G19:G26"/>
  </mergeCells>
  <conditionalFormatting sqref="E27">
    <cfRule type="duplicateValues" dxfId="0" priority="1"/>
  </conditionalFormatting>
  <conditionalFormatting sqref="E3:E10">
    <cfRule type="duplicateValues" dxfId="0" priority="4"/>
  </conditionalFormatting>
  <conditionalFormatting sqref="E11:E18">
    <cfRule type="duplicateValues" dxfId="0" priority="3"/>
  </conditionalFormatting>
  <conditionalFormatting sqref="E19:E26">
    <cfRule type="duplicateValues" dxfId="0" priority="2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2026-02-10T08:40:05Z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C75B13BDEABD436A95FC63FF9F0FE06D_13</vt:lpwstr>
  </property>
  <property fmtid="{D5CDD505-2E9C-101B-9397-08002B2CF9AE}" pid="4" name="CalculationRule">
    <vt:i4>0</vt:i4>
  </property>
</Properties>
</file>