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对账发票申请" sheetId="14" r:id="rId1"/>
  </sheets>
  <definedNames>
    <definedName name="_xlnm._FilterDatabase" localSheetId="0" hidden="1">对账发票申请!#REF!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<sst xmlns="http://schemas.openxmlformats.org/spreadsheetml/2006/main" count="50" uniqueCount="44">
  <si>
    <t>桐乡闻道对账单-Recall</t>
  </si>
  <si>
    <t>客户</t>
  </si>
  <si>
    <t>下单时间</t>
  </si>
  <si>
    <t>客户联系人</t>
  </si>
  <si>
    <t>单据编号</t>
  </si>
  <si>
    <t>客户PO号</t>
  </si>
  <si>
    <t>睿颢合同号</t>
  </si>
  <si>
    <t>客户款号</t>
  </si>
  <si>
    <t>使用于</t>
  </si>
  <si>
    <t>品名</t>
  </si>
  <si>
    <t>数量(片）</t>
  </si>
  <si>
    <t>单价(RMB)</t>
  </si>
  <si>
    <t>金额(RMB)</t>
  </si>
  <si>
    <t>备注1</t>
  </si>
  <si>
    <t>备注2</t>
  </si>
  <si>
    <t>桐乡闻道纺织股份有限公司</t>
  </si>
  <si>
    <t>加布_Gabi</t>
  </si>
  <si>
    <t>S26012894</t>
  </si>
  <si>
    <t>RTXWDZH018</t>
  </si>
  <si>
    <t>9245/022/712/58</t>
  </si>
  <si>
    <t>改色号</t>
  </si>
  <si>
    <t>14标RFID贴纸48*30mm不可移 ZHRFS24016</t>
  </si>
  <si>
    <t>9245/023/250/35</t>
  </si>
  <si>
    <t>芯片洗标胶带25*60mm ZHRFCL25002</t>
  </si>
  <si>
    <t>9245/021/712/54</t>
  </si>
  <si>
    <t>9245/021/712/64</t>
  </si>
  <si>
    <t>9245/021/712/88</t>
  </si>
  <si>
    <t>9245/021/712/89</t>
  </si>
  <si>
    <t>TOTAL1</t>
  </si>
  <si>
    <t>发票通知单</t>
  </si>
  <si>
    <t>编号
（发票张数）</t>
  </si>
  <si>
    <t>申请日期</t>
  </si>
  <si>
    <t>开票抬头
（请填写全名）</t>
  </si>
  <si>
    <t>货物或应 税劳名称（比如吊粒，吊牌等，大致写一下就可以）</t>
  </si>
  <si>
    <t>规格型号
（如果不需要注明的请写“无”）</t>
  </si>
  <si>
    <t>单位</t>
  </si>
  <si>
    <t>数量</t>
  </si>
  <si>
    <t>金额
（一张发票的总金额）</t>
  </si>
  <si>
    <t>备注</t>
  </si>
  <si>
    <t>桐乡闻道</t>
  </si>
  <si>
    <t>嘉兴艺之汇家纺有限公司</t>
  </si>
  <si>
    <t>贴纸、吊牌、吊粒</t>
  </si>
  <si>
    <t>无</t>
  </si>
  <si>
    <t>pcs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</si>
</sst>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_);[Red]\(0\)"/>
    <numFmt numFmtId="178" formatCode="0.00_);[Red]\(0.00\)"/>
    <numFmt numFmtId="179" formatCode="0_ "/>
  </numFmts>
  <fonts count="2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b/>
      <sz val="18"/>
      <color theme="1"/>
      <name val="宋体"/>
      <charset val="134"/>
    </font>
    <font>
      <b/>
      <sz val="12"/>
      <name val="宋体"/>
      <charset val="134"/>
    </font>
    <font>
      <sz val="9"/>
      <color theme="1"/>
      <name val="微软雅黑"/>
      <charset val="134"/>
    </font>
    <font>
      <sz val="9"/>
      <name val="微软雅黑"/>
      <charset val="134"/>
    </font>
    <font>
      <sz val="12"/>
      <color theme="1"/>
      <name val="微软雅黑"/>
      <charset val="134"/>
    </font>
    <font>
      <b/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4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6" borderId="12" applyNumberFormat="0" applyAlignment="0" applyProtection="0">
      <alignment vertical="center"/>
    </xf>
    <xf numFmtId="0" fontId="19" fillId="6" borderId="11" applyNumberFormat="0" applyAlignment="0" applyProtection="0">
      <alignment vertical="center"/>
    </xf>
    <xf numFmtId="0" fontId="20" fillId="7" borderId="13" applyNumberFormat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8" fillId="0" borderId="0">
      <alignment vertical="center"/>
    </xf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right" vertical="center"/>
    </xf>
    <xf numFmtId="0" fontId="4" fillId="3" borderId="1" xfId="0" applyFont="1" applyFill="1" applyBorder="1" applyAlignment="1">
      <alignment horizontal="center" vertical="center"/>
    </xf>
    <xf numFmtId="176" fontId="4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 wrapText="1"/>
    </xf>
    <xf numFmtId="177" fontId="4" fillId="3" borderId="1" xfId="0" applyNumberFormat="1" applyFont="1" applyFill="1" applyBorder="1" applyAlignment="1">
      <alignment horizontal="center" vertical="center"/>
    </xf>
    <xf numFmtId="177" fontId="4" fillId="3" borderId="1" xfId="0" applyNumberFormat="1" applyFont="1" applyFill="1" applyBorder="1" applyAlignment="1">
      <alignment horizontal="right" vertical="center"/>
    </xf>
    <xf numFmtId="178" fontId="4" fillId="3" borderId="1" xfId="0" applyNumberFormat="1" applyFont="1" applyFill="1" applyBorder="1" applyAlignment="1">
      <alignment horizontal="center" vertical="center"/>
    </xf>
    <xf numFmtId="178" fontId="4" fillId="3" borderId="1" xfId="0" applyNumberFormat="1" applyFont="1" applyFill="1" applyBorder="1" applyAlignment="1">
      <alignment horizontal="right" vertical="center"/>
    </xf>
    <xf numFmtId="0" fontId="1" fillId="3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14" fontId="5" fillId="0" borderId="2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9" fontId="6" fillId="0" borderId="1" xfId="0" applyNumberFormat="1" applyFont="1" applyFill="1" applyBorder="1" applyAlignment="1">
      <alignment horizontal="center" vertical="center"/>
    </xf>
    <xf numFmtId="178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1" fillId="0" borderId="1" xfId="0" applyFont="1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right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/>
    </xf>
    <xf numFmtId="44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right" vertical="center" wrapText="1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right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BFBFBF"/>
      <color rgb="0092D050"/>
      <color rgb="00FF0000"/>
      <color rgb="00FFFF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14</xdr:row>
      <xdr:rowOff>76835</xdr:rowOff>
    </xdr:from>
    <xdr:to>
      <xdr:col>5</xdr:col>
      <xdr:colOff>88265</xdr:colOff>
      <xdr:row>26</xdr:row>
      <xdr:rowOff>88900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5220335"/>
          <a:ext cx="4679950" cy="21456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3"/>
  <sheetViews>
    <sheetView tabSelected="1" workbookViewId="0">
      <pane ySplit="2" topLeftCell="A3" activePane="bottomLeft" state="frozen"/>
      <selection/>
      <selection pane="bottomLeft" activeCell="G18" sqref="G18"/>
    </sheetView>
  </sheetViews>
  <sheetFormatPr defaultColWidth="9" defaultRowHeight="14"/>
  <cols>
    <col min="1" max="1" width="11.9272727272727" style="2" customWidth="1"/>
    <col min="2" max="2" width="12.8181818181818" style="2" customWidth="1"/>
    <col min="3" max="3" width="13.9727272727273" style="2" customWidth="1"/>
    <col min="4" max="4" width="14.2" style="2" customWidth="1"/>
    <col min="5" max="5" width="12.8272727272727" style="2" customWidth="1"/>
    <col min="6" max="6" width="18.7454545454545" style="2" customWidth="1"/>
    <col min="7" max="7" width="19.0363636363636" style="4" customWidth="1"/>
    <col min="8" max="8" width="11.3363636363636" style="2" customWidth="1"/>
    <col min="9" max="9" width="39.6545454545455" style="2" customWidth="1"/>
    <col min="10" max="10" width="15.5636363636364" style="5" customWidth="1"/>
    <col min="11" max="11" width="11.4363636363636" style="2" customWidth="1"/>
    <col min="12" max="12" width="15.3909090909091" style="5" customWidth="1"/>
    <col min="13" max="16384" width="9" style="2"/>
  </cols>
  <sheetData>
    <row r="1" ht="23" spans="1:14">
      <c r="A1" s="6" t="s">
        <v>0</v>
      </c>
      <c r="B1" s="6"/>
      <c r="C1" s="6"/>
      <c r="D1" s="6"/>
      <c r="E1" s="6"/>
      <c r="F1" s="6"/>
      <c r="G1" s="7"/>
      <c r="H1" s="6"/>
      <c r="I1" s="6"/>
      <c r="J1" s="8"/>
      <c r="K1" s="6"/>
      <c r="L1" s="8"/>
    </row>
    <row r="2" s="1" customFormat="1" ht="15" spans="1:14">
      <c r="A2" s="9" t="s">
        <v>1</v>
      </c>
      <c r="B2" s="10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11" t="s">
        <v>7</v>
      </c>
      <c r="H2" s="12" t="s">
        <v>8</v>
      </c>
      <c r="I2" s="13" t="s">
        <v>9</v>
      </c>
      <c r="J2" s="14" t="s">
        <v>10</v>
      </c>
      <c r="K2" s="15" t="s">
        <v>11</v>
      </c>
      <c r="L2" s="16" t="s">
        <v>12</v>
      </c>
      <c r="M2" s="17" t="s">
        <v>13</v>
      </c>
      <c r="N2" s="17" t="s">
        <v>14</v>
      </c>
    </row>
    <row r="3" s="1" customFormat="1" ht="34" customHeight="1" spans="1:14">
      <c r="A3" s="18" t="s">
        <v>15</v>
      </c>
      <c r="B3" s="19">
        <v>46051</v>
      </c>
      <c r="C3" s="18" t="s">
        <v>16</v>
      </c>
      <c r="D3" s="18" t="s">
        <v>17</v>
      </c>
      <c r="E3" s="20">
        <v>37407</v>
      </c>
      <c r="F3" s="21" t="s">
        <v>18</v>
      </c>
      <c r="G3" s="22" t="s">
        <v>19</v>
      </c>
      <c r="H3" s="22" t="s">
        <v>20</v>
      </c>
      <c r="I3" s="22" t="s">
        <v>21</v>
      </c>
      <c r="J3" s="23">
        <v>2600</v>
      </c>
      <c r="K3" s="22">
        <v>0.46</v>
      </c>
      <c r="L3" s="24">
        <f t="shared" ref="L3:L8" si="0">J3*K3</f>
        <v>1196</v>
      </c>
      <c r="M3" s="25"/>
      <c r="N3" s="26"/>
    </row>
    <row r="4" s="1" customFormat="1" ht="34" customHeight="1" spans="1:14">
      <c r="A4" s="27"/>
      <c r="B4" s="27"/>
      <c r="C4" s="27"/>
      <c r="D4" s="27"/>
      <c r="E4" s="20">
        <v>37395</v>
      </c>
      <c r="F4" s="28"/>
      <c r="G4" s="22" t="s">
        <v>22</v>
      </c>
      <c r="H4" s="22"/>
      <c r="I4" s="22" t="s">
        <v>23</v>
      </c>
      <c r="J4" s="23">
        <v>3600</v>
      </c>
      <c r="K4" s="22">
        <v>0.55</v>
      </c>
      <c r="L4" s="24">
        <f t="shared" si="0"/>
        <v>1980</v>
      </c>
      <c r="M4" s="25"/>
      <c r="N4" s="26"/>
    </row>
    <row r="5" s="1" customFormat="1" ht="34" customHeight="1" spans="1:14">
      <c r="A5" s="27"/>
      <c r="B5" s="27"/>
      <c r="C5" s="27"/>
      <c r="D5" s="27"/>
      <c r="E5" s="18">
        <v>37396</v>
      </c>
      <c r="F5" s="28"/>
      <c r="G5" s="22" t="s">
        <v>24</v>
      </c>
      <c r="H5" s="29" t="s">
        <v>20</v>
      </c>
      <c r="I5" s="22" t="s">
        <v>23</v>
      </c>
      <c r="J5" s="23">
        <v>430</v>
      </c>
      <c r="K5" s="22">
        <v>0.55</v>
      </c>
      <c r="L5" s="24">
        <f t="shared" si="0"/>
        <v>236.5</v>
      </c>
      <c r="M5" s="25"/>
      <c r="N5" s="26"/>
    </row>
    <row r="6" s="1" customFormat="1" ht="34" customHeight="1" spans="1:14">
      <c r="A6" s="27"/>
      <c r="B6" s="27"/>
      <c r="C6" s="27"/>
      <c r="D6" s="27"/>
      <c r="E6" s="27"/>
      <c r="F6" s="28"/>
      <c r="G6" s="22" t="s">
        <v>25</v>
      </c>
      <c r="H6" s="30"/>
      <c r="I6" s="22" t="s">
        <v>23</v>
      </c>
      <c r="J6" s="23">
        <v>500</v>
      </c>
      <c r="K6" s="22">
        <v>0.55</v>
      </c>
      <c r="L6" s="24">
        <f t="shared" si="0"/>
        <v>275</v>
      </c>
      <c r="M6" s="25"/>
      <c r="N6" s="26"/>
    </row>
    <row r="7" s="1" customFormat="1" ht="34" customHeight="1" spans="1:14">
      <c r="A7" s="27"/>
      <c r="B7" s="27"/>
      <c r="C7" s="27"/>
      <c r="D7" s="27"/>
      <c r="E7" s="27"/>
      <c r="F7" s="28"/>
      <c r="G7" s="22" t="s">
        <v>26</v>
      </c>
      <c r="H7" s="30"/>
      <c r="I7" s="22" t="s">
        <v>23</v>
      </c>
      <c r="J7" s="23">
        <v>220</v>
      </c>
      <c r="K7" s="22">
        <v>0.55</v>
      </c>
      <c r="L7" s="24">
        <f t="shared" si="0"/>
        <v>121</v>
      </c>
      <c r="M7" s="25"/>
      <c r="N7" s="26"/>
    </row>
    <row r="8" s="1" customFormat="1" ht="34" customHeight="1" spans="1:14">
      <c r="A8" s="31"/>
      <c r="B8" s="31"/>
      <c r="C8" s="31"/>
      <c r="D8" s="31"/>
      <c r="E8" s="31"/>
      <c r="F8" s="32"/>
      <c r="G8" s="22" t="s">
        <v>27</v>
      </c>
      <c r="H8" s="33"/>
      <c r="I8" s="22" t="s">
        <v>23</v>
      </c>
      <c r="J8" s="23">
        <v>220</v>
      </c>
      <c r="K8" s="22">
        <v>0.55</v>
      </c>
      <c r="L8" s="24">
        <f t="shared" si="0"/>
        <v>121</v>
      </c>
      <c r="M8" s="25"/>
      <c r="N8" s="26"/>
    </row>
    <row r="9" customFormat="1" ht="26" customHeight="1" spans="1:14">
      <c r="A9" s="34" t="s">
        <v>28</v>
      </c>
      <c r="B9" s="35"/>
      <c r="C9" s="35"/>
      <c r="D9" s="35"/>
      <c r="E9" s="35"/>
      <c r="F9" s="35"/>
      <c r="G9" s="35"/>
      <c r="H9" s="35"/>
      <c r="I9" s="35"/>
      <c r="J9" s="36">
        <f>SUM(J3:J8)</f>
        <v>7570</v>
      </c>
      <c r="K9" s="37"/>
      <c r="L9" s="38">
        <f>SUM(L3:L8)</f>
        <v>3929.5</v>
      </c>
      <c r="M9" s="39"/>
      <c r="N9" s="40"/>
    </row>
    <row r="10" customFormat="1" ht="21" customHeight="1" spans="1:14">
      <c r="A10" s="41"/>
      <c r="B10" s="41"/>
      <c r="C10" s="41"/>
      <c r="D10" s="41"/>
      <c r="E10" s="41"/>
      <c r="F10" s="41"/>
      <c r="G10" s="42"/>
      <c r="H10" s="41"/>
      <c r="I10" s="41"/>
      <c r="J10" s="43"/>
      <c r="K10" s="2"/>
      <c r="L10" s="5"/>
      <c r="M10" s="44"/>
    </row>
    <row r="11" ht="23" spans="1:14">
      <c r="A11" s="45" t="s">
        <v>29</v>
      </c>
      <c r="B11" s="45"/>
      <c r="C11" s="45"/>
      <c r="D11" s="45"/>
      <c r="E11" s="45"/>
      <c r="F11" s="45"/>
      <c r="G11" s="46"/>
      <c r="H11" s="45"/>
      <c r="I11" s="45"/>
      <c r="J11" s="47"/>
    </row>
    <row r="12" s="2" customFormat="1" ht="45" customHeight="1" spans="1:14">
      <c r="A12" s="48" t="s">
        <v>30</v>
      </c>
      <c r="B12" s="48" t="s">
        <v>31</v>
      </c>
      <c r="C12" s="48" t="s">
        <v>1</v>
      </c>
      <c r="D12" s="48" t="s">
        <v>32</v>
      </c>
      <c r="E12" s="48" t="s">
        <v>33</v>
      </c>
      <c r="F12" s="48" t="s">
        <v>34</v>
      </c>
      <c r="G12" s="49" t="s">
        <v>35</v>
      </c>
      <c r="H12" s="17" t="s">
        <v>36</v>
      </c>
      <c r="I12" s="48" t="s">
        <v>37</v>
      </c>
      <c r="J12" s="50" t="s">
        <v>38</v>
      </c>
      <c r="L12" s="5"/>
    </row>
    <row r="13" s="3" customFormat="1" ht="34" customHeight="1" spans="1:14">
      <c r="A13" s="51">
        <v>1</v>
      </c>
      <c r="B13" s="52"/>
      <c r="C13" s="51" t="s">
        <v>39</v>
      </c>
      <c r="D13" s="53" t="s">
        <v>40</v>
      </c>
      <c r="E13" s="53" t="s">
        <v>41</v>
      </c>
      <c r="F13" s="51" t="s">
        <v>42</v>
      </c>
      <c r="G13" s="54" t="s">
        <v>43</v>
      </c>
      <c r="H13" s="51">
        <f>J9</f>
        <v>7570</v>
      </c>
      <c r="I13" s="55">
        <f>L9</f>
        <v>3929.5</v>
      </c>
      <c r="J13" s="56"/>
      <c r="K13" s="57"/>
      <c r="L13" s="58"/>
    </row>
  </sheetData>
  <mergeCells count="10">
    <mergeCell ref="A1:L1"/>
    <mergeCell ref="A9:I9"/>
    <mergeCell ref="A11:J11"/>
    <mergeCell ref="A3:A8"/>
    <mergeCell ref="B3:B8"/>
    <mergeCell ref="C3:C8"/>
    <mergeCell ref="D3:D8"/>
    <mergeCell ref="E5:E8"/>
    <mergeCell ref="F3:F8"/>
    <mergeCell ref="H5:H8"/>
  </mergeCells>
  <conditionalFormatting sqref="E3">
    <cfRule type="duplicateValues" dxfId="0" priority="3"/>
  </conditionalFormatting>
  <conditionalFormatting sqref="E4">
    <cfRule type="duplicateValues" dxfId="0" priority="2"/>
  </conditionalFormatting>
  <conditionalFormatting sqref="E5">
    <cfRule type="duplicateValues" dxfId="0" priority="1"/>
  </conditionalFormatting>
  <pageMargins left="0.7" right="0.7" top="0.75" bottom="0.75" header="0.3" footer="0.3"/>
  <pageSetup paperSize="9" scale="7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对账发票申请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Z小米君</cp:lastModifiedBy>
  <dcterms:created xsi:type="dcterms:W3CDTF">2017-08-21T10:11:00Z</dcterms:created>
  <dcterms:modified xsi:type="dcterms:W3CDTF">2026-02-11T05:08:22Z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77B1AE5A7B9E4B0A8CD715CAC9DE6AAF_13</vt:lpwstr>
  </property>
  <property fmtid="{D5CDD505-2E9C-101B-9397-08002B2CF9AE}" pid="4" name="CalculationRule">
    <vt:i4>0</vt:i4>
  </property>
</Properties>
</file>