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<sst xmlns="http://schemas.openxmlformats.org/spreadsheetml/2006/main" count="128" uniqueCount="89">
  <si>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</si>
  <si>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</si>
  <si>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</si>
  <si>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</si>
  <si>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</si>
  <si>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</si>
  <si>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</si>
  <si>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</si>
  <si>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</si>
  <si>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</si>
  <si>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</si>
  <si>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</si>
  <si>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</si>
  <si>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</si>
  <si>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</si>
  <si>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</si>
  <si>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Amber</t>
  </si>
  <si>
    <t>S26031679</t>
  </si>
  <si>
    <t>RDGJHZH127</t>
  </si>
  <si>
    <t>9395/046/250/02</t>
  </si>
  <si>
    <t>露娜花瓶（小）</t>
  </si>
  <si>
    <t>14标RFID贴纸45*35mm不可移 ZHRFS24014</t>
  </si>
  <si>
    <t>9395/046/250/03</t>
  </si>
  <si>
    <t>露娜花瓶（大）</t>
  </si>
  <si>
    <t>3523/105/802/99</t>
  </si>
  <si>
    <t>好彩头肥皂盘</t>
  </si>
  <si>
    <t>14标RFID贴纸45*35mm可移 ZHRFS24013</t>
  </si>
  <si>
    <t>3523/104/802/99</t>
  </si>
  <si>
    <t>好彩头口杯</t>
  </si>
  <si>
    <t>3523/106/802/99</t>
  </si>
  <si>
    <t>好彩头镜子</t>
  </si>
  <si>
    <t>3523/466/802/99</t>
  </si>
  <si>
    <t>好彩头乳液瓶</t>
  </si>
  <si>
    <t>7531/106/800/99</t>
  </si>
  <si>
    <t>来财镜子</t>
  </si>
  <si>
    <t>7531/043/800/99</t>
  </si>
  <si>
    <t>来财大长盘</t>
  </si>
  <si>
    <t>7531/102/800/99</t>
  </si>
  <si>
    <t>来财小长盘</t>
  </si>
  <si>
    <t>7531/105/800/99</t>
  </si>
  <si>
    <t>来财肥皂盘</t>
  </si>
  <si>
    <t>4519/743/450/99</t>
  </si>
  <si>
    <t>招财垃圾桶</t>
  </si>
  <si>
    <t>7531/466/800/99</t>
  </si>
  <si>
    <t>来财乳液瓶</t>
  </si>
  <si>
    <t>7531/455/800/99</t>
  </si>
  <si>
    <t>来财纸巾盒带盖子</t>
  </si>
  <si>
    <t>2519/743/800/99</t>
  </si>
  <si>
    <t>来财大垃圾桶</t>
  </si>
  <si>
    <t>4519/105/450/99</t>
  </si>
  <si>
    <t>招财肥皂盘</t>
  </si>
  <si>
    <t>4519/104/450/99</t>
  </si>
  <si>
    <t>招财口杯</t>
  </si>
  <si>
    <t>4519/466/450/99</t>
  </si>
  <si>
    <t>招财乳液瓶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</si>
  <si>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</si>
  <si>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</si>
  <si>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</si>
  <si>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</si>
  <si>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</si>
  <si>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</si>
  <si>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</si>
  <si>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</si>
  <si>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</si>
  <si>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</si>
  <si>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</si>
  <si>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</si>
  <si>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</si>
  <si>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</si>
  <si>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</si>
  <si>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</si>
  <si>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</si>
  <si>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</si>
  <si>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</si>
  <si>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</si>
  <si>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</si>
  <si>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</si>
  <si>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</si>
  <si>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</si>
  <si>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</si>
  <si>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</si>
  <si>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</si>
  <si>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</si>
  <si>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</si>
  <si>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</si>
  <si>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</si>
  <si>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A1菲力大长盘</t>
  </si>
  <si>
    <t>A1菲力小长盘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</si>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</sst>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280035</xdr:colOff>
      <xdr:row>25</xdr:row>
      <xdr:rowOff>158750</xdr:rowOff>
    </xdr:from>
    <xdr:to>
      <xdr:col>12</xdr:col>
      <xdr:colOff>495300</xdr:colOff>
      <xdr:row>28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0280" y="5524500"/>
          <a:ext cx="11430000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5"/>
  <sheetViews>
    <sheetView tabSelected="1" workbookViewId="0">
      <pane ySplit="2" topLeftCell="A3" activePane="bottomLeft" state="frozen"/>
      <selection/>
      <selection pane="bottomLeft" activeCell="G33" sqref="G33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spans="1:14">
      <c r="A3" s="35" t="s">
        <v>15</v>
      </c>
      <c r="B3" s="36">
        <v>46097</v>
      </c>
      <c r="C3" s="35" t="s">
        <v>16</v>
      </c>
      <c r="D3" s="35" t="s">
        <v>17</v>
      </c>
      <c r="E3" s="37">
        <v>24741</v>
      </c>
      <c r="F3" s="38" t="s">
        <v>18</v>
      </c>
      <c r="G3" s="39" t="s">
        <v>19</v>
      </c>
      <c r="H3" s="39" t="s">
        <v>20</v>
      </c>
      <c r="I3" s="39" t="s">
        <v>21</v>
      </c>
      <c r="J3" s="40">
        <v>1118</v>
      </c>
      <c r="K3" s="39">
        <v>0.39</v>
      </c>
      <c r="L3" s="41">
        <f t="shared" ref="L3:L21" si="0">J3*K3</f>
        <v>436.02</v>
      </c>
      <c r="M3" s="42"/>
      <c r="N3" s="43"/>
    </row>
    <row r="4" s="19" customFormat="1" spans="1:14">
      <c r="A4" s="44"/>
      <c r="B4" s="44"/>
      <c r="C4" s="44"/>
      <c r="D4" s="44"/>
      <c r="E4" s="45"/>
      <c r="F4" s="38"/>
      <c r="G4" s="46" t="s">
        <v>22</v>
      </c>
      <c r="H4" s="39" t="s">
        <v>23</v>
      </c>
      <c r="I4" s="39" t="s">
        <v>21</v>
      </c>
      <c r="J4" s="40">
        <v>818</v>
      </c>
      <c r="K4" s="39">
        <v>0.39</v>
      </c>
      <c r="L4" s="41">
        <f t="shared" si="0"/>
        <v>319.02</v>
      </c>
      <c r="M4" s="42"/>
      <c r="N4" s="43"/>
    </row>
    <row r="5" s="19" customFormat="1" spans="1:14">
      <c r="A5" s="44"/>
      <c r="B5" s="44"/>
      <c r="C5" s="44"/>
      <c r="D5" s="44"/>
      <c r="E5" s="39">
        <v>25284</v>
      </c>
      <c r="F5" s="38" t="s">
        <v>18</v>
      </c>
      <c r="G5" s="39" t="s">
        <v>24</v>
      </c>
      <c r="H5" s="39" t="s">
        <v>25</v>
      </c>
      <c r="I5" s="39" t="s">
        <v>26</v>
      </c>
      <c r="J5" s="40">
        <v>1022</v>
      </c>
      <c r="K5" s="39">
        <v>0.39</v>
      </c>
      <c r="L5" s="41">
        <f t="shared" si="0"/>
        <v>398.58</v>
      </c>
      <c r="M5" s="42"/>
      <c r="N5" s="43"/>
    </row>
    <row r="6" s="19" customFormat="1" spans="1:14">
      <c r="A6" s="44"/>
      <c r="B6" s="44"/>
      <c r="C6" s="44"/>
      <c r="D6" s="44"/>
      <c r="E6" s="39">
        <v>25285</v>
      </c>
      <c r="F6" s="38"/>
      <c r="G6" s="39" t="s">
        <v>27</v>
      </c>
      <c r="H6" s="39" t="s">
        <v>28</v>
      </c>
      <c r="I6" s="39" t="s">
        <v>26</v>
      </c>
      <c r="J6" s="40">
        <v>1118</v>
      </c>
      <c r="K6" s="39">
        <v>0.39</v>
      </c>
      <c r="L6" s="41">
        <f t="shared" si="0"/>
        <v>436.02</v>
      </c>
      <c r="M6" s="42"/>
      <c r="N6" s="43"/>
    </row>
    <row r="7" s="19" customFormat="1" spans="1:14">
      <c r="A7" s="44"/>
      <c r="B7" s="44"/>
      <c r="C7" s="44"/>
      <c r="D7" s="44"/>
      <c r="E7" s="39">
        <v>25961</v>
      </c>
      <c r="F7" s="38" t="s">
        <v>18</v>
      </c>
      <c r="G7" s="39" t="s">
        <v>29</v>
      </c>
      <c r="H7" s="39" t="s">
        <v>30</v>
      </c>
      <c r="I7" s="39" t="s">
        <v>26</v>
      </c>
      <c r="J7" s="40">
        <v>1014</v>
      </c>
      <c r="K7" s="39">
        <v>0.39</v>
      </c>
      <c r="L7" s="41">
        <f t="shared" si="0"/>
        <v>395.46</v>
      </c>
      <c r="M7" s="42"/>
      <c r="N7" s="43"/>
    </row>
    <row r="8" s="19" customFormat="1" spans="1:14">
      <c r="A8" s="44"/>
      <c r="B8" s="44"/>
      <c r="C8" s="44"/>
      <c r="D8" s="44"/>
      <c r="E8" s="39">
        <v>25962</v>
      </c>
      <c r="F8" s="38"/>
      <c r="G8" s="39" t="s">
        <v>31</v>
      </c>
      <c r="H8" s="39" t="s">
        <v>32</v>
      </c>
      <c r="I8" s="39" t="s">
        <v>26</v>
      </c>
      <c r="J8" s="40">
        <v>926</v>
      </c>
      <c r="K8" s="39">
        <v>0.39</v>
      </c>
      <c r="L8" s="41">
        <f t="shared" si="0"/>
        <v>361.14</v>
      </c>
      <c r="M8" s="42"/>
      <c r="N8" s="43"/>
    </row>
    <row r="9" s="19" customFormat="1" spans="1:14">
      <c r="A9" s="44"/>
      <c r="B9" s="44"/>
      <c r="C9" s="44"/>
      <c r="D9" s="44"/>
      <c r="E9" s="39">
        <v>25963</v>
      </c>
      <c r="F9" s="38"/>
      <c r="G9" s="39" t="s">
        <v>33</v>
      </c>
      <c r="H9" s="39" t="s">
        <v>34</v>
      </c>
      <c r="I9" s="39" t="s">
        <v>26</v>
      </c>
      <c r="J9" s="40">
        <v>614</v>
      </c>
      <c r="K9" s="39">
        <v>0.39</v>
      </c>
      <c r="L9" s="41">
        <f t="shared" si="0"/>
        <v>239.46</v>
      </c>
      <c r="M9" s="42"/>
      <c r="N9" s="43"/>
    </row>
    <row r="10" s="19" customFormat="1" spans="1:14">
      <c r="A10" s="44"/>
      <c r="B10" s="44"/>
      <c r="C10" s="44"/>
      <c r="D10" s="44"/>
      <c r="E10" s="39">
        <v>25964</v>
      </c>
      <c r="F10" s="38"/>
      <c r="G10" s="39" t="s">
        <v>35</v>
      </c>
      <c r="H10" s="39" t="s">
        <v>36</v>
      </c>
      <c r="I10" s="39" t="s">
        <v>26</v>
      </c>
      <c r="J10" s="40">
        <v>2112</v>
      </c>
      <c r="K10" s="39">
        <v>0.39</v>
      </c>
      <c r="L10" s="41">
        <f t="shared" si="0"/>
        <v>823.68</v>
      </c>
      <c r="M10" s="42"/>
      <c r="N10" s="43"/>
    </row>
    <row r="11" s="19" customFormat="1" spans="1:14">
      <c r="A11" s="44"/>
      <c r="B11" s="44"/>
      <c r="C11" s="44"/>
      <c r="D11" s="44"/>
      <c r="E11" s="39">
        <v>25965</v>
      </c>
      <c r="F11" s="38"/>
      <c r="G11" s="39" t="s">
        <v>37</v>
      </c>
      <c r="H11" s="39" t="s">
        <v>38</v>
      </c>
      <c r="I11" s="39" t="s">
        <v>26</v>
      </c>
      <c r="J11" s="40">
        <v>2714</v>
      </c>
      <c r="K11" s="39">
        <v>0.39</v>
      </c>
      <c r="L11" s="41">
        <f t="shared" si="0"/>
        <v>1058.46</v>
      </c>
      <c r="M11" s="42"/>
      <c r="N11" s="43"/>
    </row>
    <row r="12" s="19" customFormat="1" spans="1:14">
      <c r="A12" s="44"/>
      <c r="B12" s="44"/>
      <c r="C12" s="44"/>
      <c r="D12" s="44"/>
      <c r="E12" s="39">
        <v>25966</v>
      </c>
      <c r="F12" s="38"/>
      <c r="G12" s="39" t="s">
        <v>39</v>
      </c>
      <c r="H12" s="39" t="s">
        <v>40</v>
      </c>
      <c r="I12" s="39" t="s">
        <v>26</v>
      </c>
      <c r="J12" s="40">
        <v>1830</v>
      </c>
      <c r="K12" s="39">
        <v>0.39</v>
      </c>
      <c r="L12" s="41">
        <f t="shared" si="0"/>
        <v>713.7</v>
      </c>
      <c r="M12" s="42"/>
      <c r="N12" s="43"/>
    </row>
    <row r="13" s="19" customFormat="1" spans="1:14">
      <c r="A13" s="44"/>
      <c r="B13" s="44"/>
      <c r="C13" s="44"/>
      <c r="D13" s="44"/>
      <c r="E13" s="39">
        <v>26037</v>
      </c>
      <c r="F13" s="38" t="s">
        <v>18</v>
      </c>
      <c r="G13" s="39" t="s">
        <v>41</v>
      </c>
      <c r="H13" s="39" t="s">
        <v>42</v>
      </c>
      <c r="I13" s="39" t="s">
        <v>26</v>
      </c>
      <c r="J13" s="40">
        <v>1514</v>
      </c>
      <c r="K13" s="39">
        <v>0.39</v>
      </c>
      <c r="L13" s="41">
        <f t="shared" si="0"/>
        <v>590.46</v>
      </c>
      <c r="M13" s="42"/>
      <c r="N13" s="43"/>
    </row>
    <row r="14" s="19" customFormat="1" spans="1:14">
      <c r="A14" s="44"/>
      <c r="B14" s="44"/>
      <c r="C14" s="44"/>
      <c r="D14" s="44"/>
      <c r="E14" s="39">
        <v>39841</v>
      </c>
      <c r="F14" s="38" t="s">
        <v>18</v>
      </c>
      <c r="G14" s="46" t="s">
        <v>19</v>
      </c>
      <c r="H14" s="39" t="s">
        <v>20</v>
      </c>
      <c r="I14" s="39" t="s">
        <v>21</v>
      </c>
      <c r="J14" s="40">
        <v>2222</v>
      </c>
      <c r="K14" s="39">
        <v>0.39</v>
      </c>
      <c r="L14" s="41">
        <f t="shared" si="0"/>
        <v>866.58</v>
      </c>
      <c r="M14" s="42"/>
      <c r="N14" s="43"/>
    </row>
    <row r="15" s="19" customFormat="1" spans="1:14">
      <c r="A15" s="44"/>
      <c r="B15" s="44"/>
      <c r="C15" s="44"/>
      <c r="D15" s="44"/>
      <c r="E15" s="39">
        <v>39886</v>
      </c>
      <c r="F15" s="38" t="s">
        <v>18</v>
      </c>
      <c r="G15" s="39" t="s">
        <v>29</v>
      </c>
      <c r="H15" s="39" t="s">
        <v>30</v>
      </c>
      <c r="I15" s="39" t="s">
        <v>26</v>
      </c>
      <c r="J15" s="40">
        <v>1360</v>
      </c>
      <c r="K15" s="39">
        <v>0.39</v>
      </c>
      <c r="L15" s="41">
        <f t="shared" si="0"/>
        <v>530.4</v>
      </c>
      <c r="M15" s="42"/>
      <c r="N15" s="43"/>
    </row>
    <row r="16" s="19" customFormat="1" spans="1:14">
      <c r="A16" s="44"/>
      <c r="B16" s="44"/>
      <c r="C16" s="44"/>
      <c r="D16" s="44"/>
      <c r="E16" s="39">
        <v>39892</v>
      </c>
      <c r="F16" s="38"/>
      <c r="G16" s="39" t="s">
        <v>43</v>
      </c>
      <c r="H16" s="39" t="s">
        <v>44</v>
      </c>
      <c r="I16" s="39" t="s">
        <v>26</v>
      </c>
      <c r="J16" s="40">
        <v>3460</v>
      </c>
      <c r="K16" s="39">
        <v>0.39</v>
      </c>
      <c r="L16" s="41">
        <f t="shared" si="0"/>
        <v>1349.4</v>
      </c>
      <c r="M16" s="42"/>
      <c r="N16" s="43"/>
    </row>
    <row r="17" s="19" customFormat="1" spans="1:14">
      <c r="A17" s="44"/>
      <c r="B17" s="44"/>
      <c r="C17" s="44"/>
      <c r="D17" s="44"/>
      <c r="E17" s="39">
        <v>39893</v>
      </c>
      <c r="F17" s="38"/>
      <c r="G17" s="39" t="s">
        <v>45</v>
      </c>
      <c r="H17" s="39" t="s">
        <v>46</v>
      </c>
      <c r="I17" s="39" t="s">
        <v>26</v>
      </c>
      <c r="J17" s="40">
        <v>860</v>
      </c>
      <c r="K17" s="39">
        <v>0.39</v>
      </c>
      <c r="L17" s="41">
        <f t="shared" si="0"/>
        <v>335.4</v>
      </c>
      <c r="M17" s="42"/>
      <c r="N17" s="43"/>
    </row>
    <row r="18" s="19" customFormat="1" spans="1:14">
      <c r="A18" s="44"/>
      <c r="B18" s="44"/>
      <c r="C18" s="44"/>
      <c r="D18" s="44"/>
      <c r="E18" s="39">
        <v>39885</v>
      </c>
      <c r="F18" s="38"/>
      <c r="G18" s="39" t="s">
        <v>47</v>
      </c>
      <c r="H18" s="39" t="s">
        <v>48</v>
      </c>
      <c r="I18" s="39" t="s">
        <v>26</v>
      </c>
      <c r="J18" s="40">
        <v>660</v>
      </c>
      <c r="K18" s="39">
        <v>0.39</v>
      </c>
      <c r="L18" s="41">
        <f t="shared" si="0"/>
        <v>257.4</v>
      </c>
      <c r="M18" s="42"/>
      <c r="N18" s="43"/>
    </row>
    <row r="19" s="19" customFormat="1" spans="1:14">
      <c r="A19" s="44"/>
      <c r="B19" s="44"/>
      <c r="C19" s="44"/>
      <c r="D19" s="44"/>
      <c r="E19" s="39">
        <v>39889</v>
      </c>
      <c r="F19" s="38"/>
      <c r="G19" s="39" t="s">
        <v>49</v>
      </c>
      <c r="H19" s="39" t="s">
        <v>50</v>
      </c>
      <c r="I19" s="39" t="s">
        <v>26</v>
      </c>
      <c r="J19" s="40">
        <v>2160</v>
      </c>
      <c r="K19" s="39">
        <v>0.39</v>
      </c>
      <c r="L19" s="41">
        <f t="shared" si="0"/>
        <v>842.4</v>
      </c>
      <c r="M19" s="42"/>
      <c r="N19" s="43"/>
    </row>
    <row r="20" s="19" customFormat="1" spans="1:14">
      <c r="A20" s="44"/>
      <c r="B20" s="44"/>
      <c r="C20" s="44"/>
      <c r="D20" s="44"/>
      <c r="E20" s="39">
        <v>39888</v>
      </c>
      <c r="F20" s="38"/>
      <c r="G20" s="39" t="s">
        <v>51</v>
      </c>
      <c r="H20" s="39" t="s">
        <v>52</v>
      </c>
      <c r="I20" s="39" t="s">
        <v>26</v>
      </c>
      <c r="J20" s="40">
        <v>2360</v>
      </c>
      <c r="K20" s="39">
        <v>0.39</v>
      </c>
      <c r="L20" s="41">
        <f t="shared" si="0"/>
        <v>920.4</v>
      </c>
      <c r="M20" s="42"/>
      <c r="N20" s="43"/>
    </row>
    <row r="21" s="19" customFormat="1" spans="1:14">
      <c r="A21" s="47"/>
      <c r="B21" s="47"/>
      <c r="C21" s="47"/>
      <c r="D21" s="47"/>
      <c r="E21" s="39">
        <v>39907</v>
      </c>
      <c r="F21" s="38"/>
      <c r="G21" s="39" t="s">
        <v>53</v>
      </c>
      <c r="H21" s="39" t="s">
        <v>54</v>
      </c>
      <c r="I21" s="39" t="s">
        <v>26</v>
      </c>
      <c r="J21" s="40">
        <v>1160</v>
      </c>
      <c r="K21" s="39">
        <v>0.39</v>
      </c>
      <c r="L21" s="41">
        <f t="shared" si="0"/>
        <v>452.4</v>
      </c>
      <c r="M21" s="42"/>
      <c r="N21" s="43"/>
    </row>
    <row r="22" customFormat="1" ht="16.5" spans="1:14">
      <c r="A22" s="48" t="s">
        <v>55</v>
      </c>
      <c r="B22" s="49"/>
      <c r="C22" s="49"/>
      <c r="D22" s="49"/>
      <c r="E22" s="49"/>
      <c r="F22" s="49"/>
      <c r="G22" s="49"/>
      <c r="H22" s="49"/>
      <c r="I22" s="49"/>
      <c r="J22" s="50">
        <f>SUM(J3:J21)</f>
        <v>29042</v>
      </c>
      <c r="K22" s="51"/>
      <c r="L22" s="52">
        <f>SUM(L3:L21)</f>
        <v>11326.38</v>
      </c>
      <c r="M22" s="53"/>
      <c r="N22" s="54"/>
    </row>
    <row r="23" ht="23" spans="1:14">
      <c r="A23" s="55" t="s">
        <v>56</v>
      </c>
      <c r="B23" s="55"/>
      <c r="C23" s="55"/>
      <c r="D23" s="55"/>
      <c r="E23" s="55"/>
      <c r="F23" s="55"/>
      <c r="G23" s="56"/>
      <c r="H23" s="55"/>
      <c r="I23" s="55"/>
      <c r="J23" s="57"/>
    </row>
    <row r="24" s="20" customFormat="1" ht="45" customHeight="1" spans="1:14">
      <c r="A24" s="58" t="s">
        <v>57</v>
      </c>
      <c r="B24" s="58" t="s">
        <v>58</v>
      </c>
      <c r="C24" s="58" t="s">
        <v>1</v>
      </c>
      <c r="D24" s="58" t="s">
        <v>59</v>
      </c>
      <c r="E24" s="58" t="s">
        <v>60</v>
      </c>
      <c r="F24" s="58" t="s">
        <v>61</v>
      </c>
      <c r="G24" s="59" t="s">
        <v>62</v>
      </c>
      <c r="H24" s="34" t="s">
        <v>63</v>
      </c>
      <c r="I24" s="58" t="s">
        <v>64</v>
      </c>
      <c r="J24" s="60" t="s">
        <v>65</v>
      </c>
      <c r="K24" s="61"/>
      <c r="L24" s="22"/>
    </row>
    <row r="25" s="20" customFormat="1" ht="34" customHeight="1" spans="1:14">
      <c r="A25" s="62">
        <v>1</v>
      </c>
      <c r="B25" s="63"/>
      <c r="C25" s="62" t="s">
        <v>15</v>
      </c>
      <c r="D25" s="64" t="s">
        <v>66</v>
      </c>
      <c r="E25" s="64" t="s">
        <v>67</v>
      </c>
      <c r="F25" s="62" t="s">
        <v>68</v>
      </c>
      <c r="G25" s="65" t="s">
        <v>69</v>
      </c>
      <c r="H25" s="62">
        <f>J22</f>
        <v>29042</v>
      </c>
      <c r="I25" s="66">
        <f>L22</f>
        <v>11326.38</v>
      </c>
      <c r="J25" s="67"/>
      <c r="K25" s="61"/>
      <c r="L25" s="22"/>
    </row>
  </sheetData>
  <mergeCells count="15">
    <mergeCell ref="A1:L1"/>
    <mergeCell ref="A22:I22"/>
    <mergeCell ref="A23:J23"/>
    <mergeCell ref="A3:A21"/>
    <mergeCell ref="B3:B21"/>
    <mergeCell ref="C3:C21"/>
    <mergeCell ref="D3:D21"/>
    <mergeCell ref="E3:E4"/>
    <mergeCell ref="F3:F4"/>
    <mergeCell ref="F5:F6"/>
    <mergeCell ref="F7:F12"/>
    <mergeCell ref="F15:F21"/>
    <mergeCell ref="K24:K25"/>
    <mergeCell ref="M3:M21"/>
    <mergeCell ref="N3:N21"/>
  </mergeCells>
  <conditionalFormatting sqref="E3 E5:E21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70</v>
      </c>
      <c r="K1">
        <v>9048</v>
      </c>
      <c r="L1" t="s">
        <v>71</v>
      </c>
    </row>
    <row r="2" ht="33" spans="1:14">
      <c r="A2" s="1" t="s">
        <v>15</v>
      </c>
      <c r="B2" s="2">
        <v>45891</v>
      </c>
      <c r="C2" s="1" t="s">
        <v>72</v>
      </c>
      <c r="D2" s="1" t="s">
        <v>73</v>
      </c>
      <c r="E2" s="3">
        <v>65626</v>
      </c>
      <c r="F2" s="4" t="s">
        <v>74</v>
      </c>
      <c r="G2" s="5" t="s">
        <v>75</v>
      </c>
      <c r="H2" s="5" t="s">
        <v>76</v>
      </c>
      <c r="I2" s="6" t="s">
        <v>77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78</v>
      </c>
      <c r="H3" s="5" t="s">
        <v>79</v>
      </c>
      <c r="I3" s="6" t="s">
        <v>77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80</v>
      </c>
      <c r="H4" s="5" t="s">
        <v>81</v>
      </c>
      <c r="I4" s="6" t="s">
        <v>77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82</v>
      </c>
      <c r="H5" s="5" t="s">
        <v>83</v>
      </c>
      <c r="I5" s="6" t="s">
        <v>77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84</v>
      </c>
      <c r="H6" s="5" t="s">
        <v>85</v>
      </c>
      <c r="I6" s="6" t="s">
        <v>77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35</v>
      </c>
      <c r="H7" s="5" t="s">
        <v>86</v>
      </c>
      <c r="I7" s="6" t="s">
        <v>77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37</v>
      </c>
      <c r="H8" s="5" t="s">
        <v>87</v>
      </c>
      <c r="I8" s="6" t="s">
        <v>77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39</v>
      </c>
      <c r="H9" s="5" t="s">
        <v>88</v>
      </c>
      <c r="I9" s="6" t="s">
        <v>77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