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<sst xmlns="http://schemas.openxmlformats.org/spreadsheetml/2006/main" count="53" uniqueCount="46">
  <si>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常熟市正太纺织有限公司对账单-Recall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</si>
  <si>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</si>
  <si>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</si>
  <si>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</si>
  <si>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</si>
  <si>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</si>
  <si>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</si>
  <si>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</si>
  <si>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</si>
  <si>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</si>
  <si>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</si>
  <si>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</si>
  <si>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</si>
  <si>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</si>
  <si>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</si>
  <si>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常熟市正太纺织有限公司</t>
  </si>
  <si>
    <t>Pam</t>
  </si>
  <si>
    <t>S26020217</t>
  </si>
  <si>
    <t>PO-67585</t>
  </si>
  <si>
    <t>RCSZTFZ013，翻单3</t>
  </si>
  <si>
    <t>7165/029/712/80</t>
  </si>
  <si>
    <t>RUG地毯</t>
  </si>
  <si>
    <t>ZHCRI25005  13标（3页）洗标</t>
  </si>
  <si>
    <t>1042M</t>
  </si>
  <si>
    <t>ZHXDP24017 9标非RFID吊牌105*52mm（含价格贴）</t>
  </si>
  <si>
    <t>红蓝价格贴ZHSK25013+ZHSK25014</t>
  </si>
  <si>
    <t>ZHRFCL25002  芯片洗标胶带60*25mm</t>
  </si>
  <si>
    <t>7165/029/737/80</t>
  </si>
  <si>
    <t>/</t>
  </si>
  <si>
    <t>ZHPRL25009  58标防火标25x32mm</t>
  </si>
  <si>
    <t>吊粒（MV 181）ZHLOP24027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</si>
  <si>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</si>
  <si>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</si>
  <si>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</si>
  <si>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</si>
  <si>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</si>
  <si>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</si>
  <si>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</si>
  <si>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</si>
  <si>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</si>
  <si>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</si>
  <si>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</si>
  <si>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常熟正太</t>
  </si>
  <si>
    <t>吊牌，芯片洗标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</si>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</sst>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_ "/>
    <numFmt numFmtId="182" formatCode="_ &quot;￥&quot;* #,##0.000_ ;_ &quot;￥&quot;* \-#,##0.000_ ;_ &quot;￥&quot;* &quot;-&quot;??.0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8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70" zoomScaleNormal="70" workbookViewId="0">
      <pane ySplit="2" topLeftCell="A3" activePane="bottomLeft" state="frozen"/>
      <selection/>
      <selection pane="bottomLeft" activeCell="M3" sqref="M3:M12"/>
    </sheetView>
  </sheetViews>
  <sheetFormatPr defaultColWidth="9" defaultRowHeight="14"/>
  <cols>
    <col min="1" max="1" width="13.7909090909091" style="5" customWidth="1"/>
    <col min="2" max="2" width="17.4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9.7363636363636" style="5" customWidth="1"/>
    <col min="7" max="7" width="19.0363636363636" style="5" customWidth="1"/>
    <col min="8" max="8" width="11.3363636363636" style="5" customWidth="1"/>
    <col min="9" max="9" width="37.1818181818182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18.3090909090909" style="5" customWidth="1"/>
    <col min="14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1" customHeight="1" spans="1:14">
      <c r="A3" s="13" t="s">
        <v>15</v>
      </c>
      <c r="B3" s="14">
        <v>46056</v>
      </c>
      <c r="C3" s="15" t="s">
        <v>16</v>
      </c>
      <c r="D3" s="15" t="s">
        <v>17</v>
      </c>
      <c r="E3" s="16" t="s">
        <v>18</v>
      </c>
      <c r="F3" s="15" t="s">
        <v>19</v>
      </c>
      <c r="G3" s="17" t="s">
        <v>20</v>
      </c>
      <c r="H3" s="15" t="s">
        <v>21</v>
      </c>
      <c r="I3" s="17" t="s">
        <v>22</v>
      </c>
      <c r="J3" s="18">
        <v>2364</v>
      </c>
      <c r="K3" s="18">
        <v>0.07</v>
      </c>
      <c r="L3" s="19">
        <f t="shared" ref="L3:L13" si="0">K3*J3</f>
        <v>165.48</v>
      </c>
      <c r="M3" s="20" t="s">
        <v>23</v>
      </c>
      <c r="N3" s="21"/>
    </row>
    <row r="4" s="2" customFormat="1" ht="21" customHeight="1" spans="1:14">
      <c r="A4" s="22"/>
      <c r="B4" s="23"/>
      <c r="C4" s="24"/>
      <c r="D4" s="24"/>
      <c r="E4" s="25"/>
      <c r="F4" s="24"/>
      <c r="G4" s="17"/>
      <c r="H4" s="24"/>
      <c r="I4" s="17" t="s">
        <v>24</v>
      </c>
      <c r="J4" s="18">
        <v>788</v>
      </c>
      <c r="K4" s="18">
        <v>0.55</v>
      </c>
      <c r="L4" s="19">
        <f t="shared" si="0"/>
        <v>433.4</v>
      </c>
      <c r="M4" s="26"/>
      <c r="N4" s="21"/>
    </row>
    <row r="5" s="2" customFormat="1" ht="21" customHeight="1" spans="1:14">
      <c r="A5" s="22"/>
      <c r="B5" s="23"/>
      <c r="C5" s="24"/>
      <c r="D5" s="24"/>
      <c r="E5" s="25"/>
      <c r="F5" s="24"/>
      <c r="G5" s="17"/>
      <c r="H5" s="24"/>
      <c r="I5" s="17" t="s">
        <v>25</v>
      </c>
      <c r="J5" s="18">
        <v>788</v>
      </c>
      <c r="K5" s="27">
        <v>0</v>
      </c>
      <c r="L5" s="19">
        <f t="shared" si="0"/>
        <v>0</v>
      </c>
      <c r="M5" s="26"/>
      <c r="N5" s="21"/>
    </row>
    <row r="6" s="2" customFormat="1" ht="21" customHeight="1" spans="1:14">
      <c r="A6" s="22"/>
      <c r="B6" s="23"/>
      <c r="C6" s="24"/>
      <c r="D6" s="24"/>
      <c r="E6" s="25"/>
      <c r="F6" s="24"/>
      <c r="G6" s="17"/>
      <c r="H6" s="24"/>
      <c r="I6" s="28" t="s">
        <v>26</v>
      </c>
      <c r="J6" s="18">
        <v>800</v>
      </c>
      <c r="K6" s="18">
        <v>0.499</v>
      </c>
      <c r="L6" s="19">
        <f t="shared" si="0"/>
        <v>399.2</v>
      </c>
      <c r="M6" s="26"/>
      <c r="N6" s="21"/>
    </row>
    <row r="7" s="2" customFormat="1" ht="21" customHeight="1" spans="1:14">
      <c r="A7" s="22"/>
      <c r="B7" s="23"/>
      <c r="C7" s="24"/>
      <c r="D7" s="24"/>
      <c r="E7" s="25"/>
      <c r="F7" s="24"/>
      <c r="G7" s="15" t="s">
        <v>27</v>
      </c>
      <c r="H7" s="24"/>
      <c r="I7" s="17" t="s">
        <v>22</v>
      </c>
      <c r="J7" s="18">
        <v>3150</v>
      </c>
      <c r="K7" s="18">
        <v>0.07</v>
      </c>
      <c r="L7" s="19">
        <f t="shared" si="0"/>
        <v>220.5</v>
      </c>
      <c r="M7" s="26"/>
      <c r="N7" s="21"/>
    </row>
    <row r="8" s="2" customFormat="1" ht="21" customHeight="1" spans="1:14">
      <c r="A8" s="22"/>
      <c r="B8" s="23"/>
      <c r="C8" s="24"/>
      <c r="D8" s="24"/>
      <c r="E8" s="25"/>
      <c r="F8" s="24"/>
      <c r="G8" s="24"/>
      <c r="H8" s="24"/>
      <c r="I8" s="17" t="s">
        <v>24</v>
      </c>
      <c r="J8" s="18">
        <v>1050</v>
      </c>
      <c r="K8" s="18">
        <v>0.55</v>
      </c>
      <c r="L8" s="19">
        <f t="shared" si="0"/>
        <v>577.5</v>
      </c>
      <c r="M8" s="26"/>
      <c r="N8" s="21"/>
    </row>
    <row r="9" s="2" customFormat="1" ht="21" customHeight="1" spans="1:14">
      <c r="A9" s="22"/>
      <c r="B9" s="23"/>
      <c r="C9" s="24"/>
      <c r="D9" s="24"/>
      <c r="E9" s="25"/>
      <c r="F9" s="24"/>
      <c r="G9" s="24"/>
      <c r="H9" s="24"/>
      <c r="I9" s="17" t="s">
        <v>25</v>
      </c>
      <c r="J9" s="18">
        <v>1050</v>
      </c>
      <c r="K9" s="27">
        <v>0</v>
      </c>
      <c r="L9" s="19">
        <f t="shared" si="0"/>
        <v>0</v>
      </c>
      <c r="M9" s="26"/>
      <c r="N9" s="21"/>
    </row>
    <row r="10" s="2" customFormat="1" ht="21" customHeight="1" spans="1:14">
      <c r="A10" s="22"/>
      <c r="B10" s="23"/>
      <c r="C10" s="24"/>
      <c r="D10" s="24"/>
      <c r="E10" s="25"/>
      <c r="F10" s="24"/>
      <c r="G10" s="29"/>
      <c r="H10" s="24"/>
      <c r="I10" s="28" t="s">
        <v>26</v>
      </c>
      <c r="J10" s="18">
        <v>1070</v>
      </c>
      <c r="K10" s="18">
        <v>0.499</v>
      </c>
      <c r="L10" s="19">
        <f t="shared" si="0"/>
        <v>533.93</v>
      </c>
      <c r="M10" s="26"/>
      <c r="N10" s="21"/>
    </row>
    <row r="11" s="2" customFormat="1" ht="21" customHeight="1" spans="1:14">
      <c r="A11" s="22"/>
      <c r="B11" s="23"/>
      <c r="C11" s="24"/>
      <c r="D11" s="24"/>
      <c r="E11" s="25"/>
      <c r="F11" s="24"/>
      <c r="G11" s="29" t="s">
        <v>28</v>
      </c>
      <c r="H11" s="24"/>
      <c r="I11" s="17" t="s">
        <v>29</v>
      </c>
      <c r="J11" s="18">
        <v>1838</v>
      </c>
      <c r="K11" s="18">
        <v>0.04</v>
      </c>
      <c r="L11" s="19">
        <f t="shared" si="0"/>
        <v>73.52</v>
      </c>
      <c r="M11" s="26"/>
      <c r="N11" s="21"/>
    </row>
    <row r="12" s="2" customFormat="1" ht="21" customHeight="1" spans="1:14">
      <c r="A12" s="22"/>
      <c r="B12" s="23"/>
      <c r="C12" s="24"/>
      <c r="D12" s="24"/>
      <c r="E12" s="30"/>
      <c r="F12" s="24"/>
      <c r="G12" s="29" t="s">
        <v>28</v>
      </c>
      <c r="H12" s="24"/>
      <c r="I12" s="17" t="s">
        <v>30</v>
      </c>
      <c r="J12" s="18">
        <v>1838</v>
      </c>
      <c r="K12" s="27">
        <v>0.1</v>
      </c>
      <c r="L12" s="19">
        <f t="shared" si="0"/>
        <v>183.8</v>
      </c>
      <c r="M12" s="31"/>
      <c r="N12" s="21"/>
    </row>
    <row r="13" s="2" customFormat="1" ht="21" customHeight="1" spans="1:1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19"/>
      <c r="M13" s="21"/>
      <c r="N13" s="21"/>
    </row>
    <row r="14" s="3" customFormat="1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33"/>
      <c r="M14" s="34"/>
      <c r="N14" s="34"/>
    </row>
    <row r="15" s="3" customFormat="1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33"/>
      <c r="M15" s="34"/>
      <c r="N15" s="34"/>
    </row>
    <row r="16" s="3" customFormat="1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33"/>
      <c r="M16" s="34"/>
      <c r="N16" s="34"/>
    </row>
    <row r="17" s="3" customFormat="1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33"/>
      <c r="M17" s="34"/>
      <c r="N17" s="34"/>
    </row>
    <row r="18" s="3" customFormat="1" ht="21" customHeight="1" spans="1:14">
      <c r="A18" s="12" t="s">
        <v>31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35">
        <f>SUM(L3:L13)</f>
        <v>2587.33</v>
      </c>
      <c r="M18" s="34"/>
      <c r="N18" s="34"/>
    </row>
    <row r="19" s="4" customFormat="1" ht="8" customHeight="1" spans="1:1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5"/>
      <c r="L19" s="5"/>
    </row>
    <row r="20" ht="23" spans="1:14">
      <c r="A20" s="6" t="s">
        <v>32</v>
      </c>
      <c r="B20" s="6"/>
      <c r="C20" s="6"/>
      <c r="D20" s="6"/>
      <c r="E20" s="6"/>
      <c r="F20" s="6"/>
      <c r="G20" s="6"/>
      <c r="H20" s="6"/>
      <c r="I20" s="6"/>
      <c r="J20" s="6"/>
    </row>
    <row r="21" s="5" customFormat="1" ht="45" customHeight="1" spans="1:14">
      <c r="A21" s="37" t="s">
        <v>33</v>
      </c>
      <c r="B21" s="37" t="s">
        <v>34</v>
      </c>
      <c r="C21" s="37" t="s">
        <v>1</v>
      </c>
      <c r="D21" s="37" t="s">
        <v>35</v>
      </c>
      <c r="E21" s="37" t="s">
        <v>36</v>
      </c>
      <c r="F21" s="37" t="s">
        <v>37</v>
      </c>
      <c r="G21" s="12" t="s">
        <v>38</v>
      </c>
      <c r="H21" s="12" t="s">
        <v>39</v>
      </c>
      <c r="I21" s="37" t="s">
        <v>40</v>
      </c>
      <c r="J21" s="12" t="s">
        <v>41</v>
      </c>
    </row>
    <row r="22" s="5" customFormat="1" ht="34" customHeight="1" spans="1:14">
      <c r="A22" s="38">
        <v>1</v>
      </c>
      <c r="B22" s="39"/>
      <c r="C22" s="38" t="s">
        <v>42</v>
      </c>
      <c r="D22" s="40" t="s">
        <v>15</v>
      </c>
      <c r="E22" s="38" t="s">
        <v>43</v>
      </c>
      <c r="F22" s="38" t="s">
        <v>44</v>
      </c>
      <c r="G22" s="38" t="s">
        <v>45</v>
      </c>
      <c r="H22" s="38">
        <f>SUM(J3:J13)</f>
        <v>14736</v>
      </c>
      <c r="I22" s="41">
        <f>L18</f>
        <v>2587.33</v>
      </c>
      <c r="J22" s="38"/>
      <c r="K22" s="42"/>
    </row>
    <row r="23" spans="1:14">
      <c r="D23" s="43"/>
    </row>
  </sheetData>
  <mergeCells count="12">
    <mergeCell ref="A1:L1"/>
    <mergeCell ref="A20:J20"/>
    <mergeCell ref="A3:A12"/>
    <mergeCell ref="B3:B12"/>
    <mergeCell ref="C3:C12"/>
    <mergeCell ref="D3:D12"/>
    <mergeCell ref="E3:E12"/>
    <mergeCell ref="F3:F12"/>
    <mergeCell ref="G3:G6"/>
    <mergeCell ref="G7:G10"/>
    <mergeCell ref="H3:H12"/>
    <mergeCell ref="M3:M12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2026-02-27T09:16:28Z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