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<sst xmlns="http://schemas.openxmlformats.org/spreadsheetml/2006/main" count="52" uniqueCount="47">
  <si>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大连创艺对账单-Recall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</si>
  <si>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</si>
  <si>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</si>
  <si>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</si>
  <si>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</si>
  <si>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</si>
  <si>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</si>
  <si>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</si>
  <si>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</si>
  <si>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</si>
  <si>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</si>
  <si>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</si>
  <si>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</si>
  <si>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</si>
  <si>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</si>
  <si>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大连创艺工房玻璃制品有限公司</t>
  </si>
  <si>
    <t>MAY</t>
  </si>
  <si>
    <t>S26031135</t>
  </si>
  <si>
    <t>26133-04</t>
  </si>
  <si>
    <t>RDCYZH0013</t>
  </si>
  <si>
    <t>4203/218/990/99</t>
  </si>
  <si>
    <t>玻璃</t>
  </si>
  <si>
    <t>ZHRFS24013 14标RFID贴纸45*35mm可移</t>
  </si>
  <si>
    <t>26134-04</t>
  </si>
  <si>
    <t>4203/220/990/02</t>
  </si>
  <si>
    <t>26135-04</t>
  </si>
  <si>
    <t>4203/412/990/99</t>
  </si>
  <si>
    <t>26136-04</t>
  </si>
  <si>
    <t>4203/449/990/99</t>
  </si>
  <si>
    <t>26137-04</t>
  </si>
  <si>
    <t>4204/220/990/99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</si>
  <si>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</si>
  <si>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</si>
  <si>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</si>
  <si>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</si>
  <si>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</si>
  <si>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</si>
  <si>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</si>
  <si>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</si>
  <si>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</si>
  <si>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</si>
  <si>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</si>
  <si>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大连创艺</t>
  </si>
  <si>
    <t>河南而立家居用品有限公司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</si>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</sst>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80" fontId="11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80" fontId="11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179" fontId="9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180" fontId="11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7" xfId="51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36830</xdr:colOff>
      <xdr:row>17</xdr:row>
      <xdr:rowOff>141605</xdr:rowOff>
    </xdr:from>
    <xdr:to>
      <xdr:col>20</xdr:col>
      <xdr:colOff>398780</xdr:colOff>
      <xdr:row>32</xdr:row>
      <xdr:rowOff>90805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8400" y="3767455"/>
          <a:ext cx="7035800" cy="337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80" zoomScaleNormal="80" workbookViewId="0">
      <pane ySplit="2" topLeftCell="A3" activePane="bottomLeft" state="frozen"/>
      <selection/>
      <selection pane="bottomLeft" activeCell="A18" sqref="A18:J20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3.0454545454545" style="5" customWidth="1"/>
    <col min="7" max="7" width="19.0363636363636" style="6" customWidth="1"/>
    <col min="8" max="8" width="15.5727272727273" style="5" customWidth="1"/>
    <col min="9" max="9" width="33.9727272727273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3" width="17.1545454545455" style="5" customWidth="1"/>
    <col min="14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1" customFormat="1" ht="1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2" customFormat="1" ht="16.5" spans="1:14">
      <c r="A3" s="20" t="s">
        <v>15</v>
      </c>
      <c r="B3" s="21">
        <v>46092</v>
      </c>
      <c r="C3" s="22" t="s">
        <v>16</v>
      </c>
      <c r="D3" s="22" t="s">
        <v>17</v>
      </c>
      <c r="E3" s="23" t="s">
        <v>18</v>
      </c>
      <c r="F3" s="22" t="s">
        <v>19</v>
      </c>
      <c r="G3" s="24" t="s">
        <v>20</v>
      </c>
      <c r="H3" s="23" t="s">
        <v>21</v>
      </c>
      <c r="I3" s="25" t="s">
        <v>22</v>
      </c>
      <c r="J3" s="26">
        <v>830</v>
      </c>
      <c r="K3" s="22">
        <v>0.42</v>
      </c>
      <c r="L3" s="27">
        <f t="shared" ref="L3:L7" si="0">K3*J3</f>
        <v>348.6</v>
      </c>
      <c r="M3" s="28"/>
      <c r="N3" s="29"/>
    </row>
    <row r="4" s="2" customFormat="1" ht="16.5" spans="1:14">
      <c r="A4" s="20"/>
      <c r="B4" s="21"/>
      <c r="C4" s="22"/>
      <c r="D4" s="22"/>
      <c r="E4" s="23" t="s">
        <v>23</v>
      </c>
      <c r="F4" s="22"/>
      <c r="G4" s="24" t="s">
        <v>24</v>
      </c>
      <c r="H4" s="23"/>
      <c r="I4" s="25" t="s">
        <v>22</v>
      </c>
      <c r="J4" s="26">
        <v>830</v>
      </c>
      <c r="K4" s="22">
        <v>0.42</v>
      </c>
      <c r="L4" s="27">
        <f t="shared" si="0"/>
        <v>348.6</v>
      </c>
      <c r="M4" s="28"/>
      <c r="N4" s="29"/>
    </row>
    <row r="5" s="2" customFormat="1" ht="16.5" spans="1:14">
      <c r="A5" s="20"/>
      <c r="B5" s="21"/>
      <c r="C5" s="22"/>
      <c r="D5" s="22"/>
      <c r="E5" s="23" t="s">
        <v>25</v>
      </c>
      <c r="F5" s="22"/>
      <c r="G5" s="30" t="s">
        <v>26</v>
      </c>
      <c r="H5" s="23"/>
      <c r="I5" s="25" t="s">
        <v>22</v>
      </c>
      <c r="J5" s="23">
        <v>1850</v>
      </c>
      <c r="K5" s="22">
        <v>0.42</v>
      </c>
      <c r="L5" s="27">
        <f t="shared" si="0"/>
        <v>777</v>
      </c>
      <c r="M5" s="28"/>
      <c r="N5" s="29"/>
    </row>
    <row r="6" s="2" customFormat="1" ht="16.5" spans="1:14">
      <c r="A6" s="20"/>
      <c r="B6" s="21"/>
      <c r="C6" s="22"/>
      <c r="D6" s="22"/>
      <c r="E6" s="23" t="s">
        <v>27</v>
      </c>
      <c r="F6" s="22"/>
      <c r="G6" s="24" t="s">
        <v>28</v>
      </c>
      <c r="H6" s="23"/>
      <c r="I6" s="25" t="s">
        <v>22</v>
      </c>
      <c r="J6" s="23">
        <v>2650</v>
      </c>
      <c r="K6" s="22">
        <v>0.42</v>
      </c>
      <c r="L6" s="27">
        <f t="shared" si="0"/>
        <v>1113</v>
      </c>
      <c r="M6" s="28"/>
      <c r="N6" s="29"/>
    </row>
    <row r="7" s="2" customFormat="1" ht="16.5" spans="1:14">
      <c r="A7" s="20"/>
      <c r="B7" s="21"/>
      <c r="C7" s="22"/>
      <c r="D7" s="22"/>
      <c r="E7" s="23" t="s">
        <v>29</v>
      </c>
      <c r="F7" s="22"/>
      <c r="G7" s="30" t="s">
        <v>30</v>
      </c>
      <c r="H7" s="23"/>
      <c r="I7" s="25" t="s">
        <v>22</v>
      </c>
      <c r="J7" s="23">
        <v>1250</v>
      </c>
      <c r="K7" s="22">
        <v>0.42</v>
      </c>
      <c r="L7" s="27">
        <f t="shared" si="0"/>
        <v>525</v>
      </c>
      <c r="M7" s="28"/>
      <c r="N7" s="29"/>
    </row>
    <row r="8" s="2" customFormat="1" ht="16.5" spans="1:14">
      <c r="A8" s="31"/>
      <c r="B8" s="32"/>
      <c r="C8" s="33"/>
      <c r="D8" s="33"/>
      <c r="E8" s="34"/>
      <c r="F8" s="33"/>
      <c r="G8" s="34"/>
      <c r="H8" s="35"/>
      <c r="I8" s="36"/>
      <c r="J8" s="37"/>
      <c r="K8" s="38"/>
      <c r="L8" s="39"/>
      <c r="M8" s="28"/>
      <c r="N8" s="29"/>
    </row>
    <row r="9" s="3" customFormat="1" ht="16.5" spans="1:14">
      <c r="A9" s="40"/>
      <c r="B9" s="41"/>
      <c r="C9" s="42"/>
      <c r="D9" s="42"/>
      <c r="E9" s="43"/>
      <c r="F9" s="42"/>
      <c r="G9" s="43"/>
      <c r="H9" s="44"/>
      <c r="I9" s="45"/>
      <c r="J9" s="46"/>
      <c r="K9" s="47"/>
      <c r="L9" s="48"/>
      <c r="M9" s="49"/>
      <c r="N9" s="50"/>
    </row>
    <row r="10" s="3" customFormat="1" ht="16.5" spans="1:14">
      <c r="A10" s="40"/>
      <c r="B10" s="41"/>
      <c r="C10" s="42"/>
      <c r="D10" s="42"/>
      <c r="E10" s="43"/>
      <c r="F10" s="42"/>
      <c r="G10" s="43"/>
      <c r="H10" s="44"/>
      <c r="I10" s="45"/>
      <c r="J10" s="46"/>
      <c r="K10" s="47"/>
      <c r="L10" s="48"/>
      <c r="M10" s="49"/>
      <c r="N10" s="50"/>
    </row>
    <row r="11" s="4" customFormat="1" ht="16.5" spans="1:14">
      <c r="A11" s="51"/>
      <c r="B11" s="52"/>
      <c r="C11" s="53"/>
      <c r="D11" s="53"/>
      <c r="E11" s="54"/>
      <c r="F11" s="53"/>
      <c r="G11" s="54"/>
      <c r="H11" s="55"/>
      <c r="I11" s="56"/>
      <c r="J11" s="57"/>
      <c r="K11" s="58"/>
      <c r="L11" s="59"/>
      <c r="M11" s="60"/>
      <c r="N11" s="61"/>
    </row>
    <row r="12" s="4" customFormat="1" ht="16.5" spans="1:14">
      <c r="A12" s="51"/>
      <c r="B12" s="52"/>
      <c r="C12" s="53"/>
      <c r="D12" s="53"/>
      <c r="E12" s="54"/>
      <c r="F12" s="53"/>
      <c r="G12" s="54"/>
      <c r="H12" s="55"/>
      <c r="I12" s="56"/>
      <c r="J12" s="57"/>
      <c r="K12" s="58"/>
      <c r="L12" s="59"/>
      <c r="M12" s="60"/>
      <c r="N12" s="61"/>
    </row>
    <row r="13" s="4" customFormat="1" ht="16.5" spans="1:14">
      <c r="A13" s="51"/>
      <c r="B13" s="52"/>
      <c r="C13" s="53"/>
      <c r="D13" s="53"/>
      <c r="E13" s="54"/>
      <c r="F13" s="53"/>
      <c r="G13" s="54"/>
      <c r="H13" s="55"/>
      <c r="I13" s="56"/>
      <c r="J13" s="57"/>
      <c r="K13" s="58"/>
      <c r="L13" s="59"/>
      <c r="M13" s="60"/>
      <c r="N13" s="61"/>
    </row>
    <row r="14" customFormat="1" ht="15" spans="1:14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4"/>
      <c r="L14" s="65"/>
      <c r="M14" s="66"/>
      <c r="N14" s="67"/>
    </row>
    <row r="15" customFormat="1" ht="15" spans="1:14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4"/>
      <c r="L15" s="65"/>
      <c r="M15" s="66"/>
      <c r="N15" s="67"/>
    </row>
    <row r="16" customFormat="1" ht="15" spans="1:14">
      <c r="A16" s="62" t="s">
        <v>31</v>
      </c>
      <c r="B16" s="63"/>
      <c r="C16" s="63"/>
      <c r="D16" s="63"/>
      <c r="E16" s="63"/>
      <c r="F16" s="63"/>
      <c r="G16" s="63"/>
      <c r="H16" s="63"/>
      <c r="I16" s="63"/>
      <c r="J16" s="63"/>
      <c r="K16" s="64"/>
      <c r="L16" s="65">
        <f>SUM(L3:L14)</f>
        <v>3112.2</v>
      </c>
      <c r="M16" s="68"/>
      <c r="N16" s="69"/>
    </row>
    <row r="17" customFormat="1" ht="21" customHeight="1" spans="1:13">
      <c r="A17" s="70"/>
      <c r="B17" s="70"/>
      <c r="C17" s="70"/>
      <c r="D17" s="70"/>
      <c r="E17" s="70"/>
      <c r="F17" s="70"/>
      <c r="G17" s="71"/>
      <c r="H17" s="70"/>
      <c r="I17" s="70"/>
      <c r="J17" s="72"/>
      <c r="K17" s="5"/>
      <c r="L17" s="7"/>
      <c r="M17" s="73"/>
    </row>
    <row r="18" ht="23" spans="1:13">
      <c r="A18" s="74" t="s">
        <v>32</v>
      </c>
      <c r="B18" s="74"/>
      <c r="C18" s="74"/>
      <c r="D18" s="74"/>
      <c r="E18" s="74"/>
      <c r="F18" s="74"/>
      <c r="G18" s="75"/>
      <c r="H18" s="74"/>
      <c r="I18" s="74"/>
      <c r="J18" s="76"/>
    </row>
    <row r="19" s="5" customFormat="1" ht="45" customHeight="1" spans="1:13">
      <c r="A19" s="77" t="s">
        <v>33</v>
      </c>
      <c r="B19" s="77" t="s">
        <v>34</v>
      </c>
      <c r="C19" s="77" t="s">
        <v>1</v>
      </c>
      <c r="D19" s="77" t="s">
        <v>35</v>
      </c>
      <c r="E19" s="77" t="s">
        <v>36</v>
      </c>
      <c r="F19" s="77" t="s">
        <v>37</v>
      </c>
      <c r="G19" s="78" t="s">
        <v>38</v>
      </c>
      <c r="H19" s="19" t="s">
        <v>39</v>
      </c>
      <c r="I19" s="77" t="s">
        <v>40</v>
      </c>
      <c r="J19" s="79" t="s">
        <v>41</v>
      </c>
      <c r="L19" s="7"/>
    </row>
    <row r="20" s="5" customFormat="1" ht="34" customHeight="1" spans="1:13">
      <c r="A20" s="80">
        <v>1</v>
      </c>
      <c r="B20" s="81"/>
      <c r="C20" s="80" t="s">
        <v>42</v>
      </c>
      <c r="D20" s="82" t="s">
        <v>43</v>
      </c>
      <c r="E20" s="82" t="s">
        <v>44</v>
      </c>
      <c r="F20" s="80" t="s">
        <v>45</v>
      </c>
      <c r="G20" s="83" t="s">
        <v>46</v>
      </c>
      <c r="H20" s="80">
        <f>SUM(J3:J7)</f>
        <v>7410</v>
      </c>
      <c r="I20" s="84">
        <f>L16</f>
        <v>3112.2</v>
      </c>
      <c r="J20" s="85"/>
      <c r="K20" s="6"/>
      <c r="L20" s="7"/>
    </row>
  </sheetData>
  <mergeCells count="9">
    <mergeCell ref="A1:L1"/>
    <mergeCell ref="A16:K16"/>
    <mergeCell ref="A18:J18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