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60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<sst xmlns="http://schemas.openxmlformats.org/spreadsheetml/2006/main" count="108" uniqueCount="74">
  <si>
    <t>浙江金石对账单-Recall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</si>
  <si>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</si>
  <si>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</si>
  <si>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</si>
  <si>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</si>
  <si>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</si>
  <si>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</si>
  <si>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</si>
  <si>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</si>
  <si>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</si>
  <si>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</si>
  <si>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</si>
  <si>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</si>
  <si>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</si>
  <si>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</si>
  <si>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浙江金石</t>
  </si>
  <si>
    <t>Jolie Zhang</t>
  </si>
  <si>
    <t>S26010911</t>
  </si>
  <si>
    <t>PO-18920</t>
  </si>
  <si>
    <t>RZJJSZH080</t>
  </si>
  <si>
    <t>9662-311-999-99</t>
  </si>
  <si>
    <t>kids cutlery</t>
  </si>
  <si>
    <t>ZHRFS24010  14标RFID贴纸45*60mm（不可移）</t>
  </si>
  <si>
    <t>S26010855</t>
  </si>
  <si>
    <t>PO-22487</t>
  </si>
  <si>
    <t>RZJJSZH081</t>
  </si>
  <si>
    <t>8220/526/733/99</t>
  </si>
  <si>
    <t>cutlery</t>
  </si>
  <si>
    <t>ZHHTR25003 9标RFID挂牌45*61mm不含价格贴</t>
  </si>
  <si>
    <t>S26011096</t>
  </si>
  <si>
    <t>17691-04</t>
  </si>
  <si>
    <t>RZJJSZH082</t>
  </si>
  <si>
    <t>6242/311/914/99</t>
  </si>
  <si>
    <t>ZHRFS24014  14标RFID贴纸45*35mm不可移</t>
  </si>
  <si>
    <t>S26012139</t>
  </si>
  <si>
    <t>PO-20674</t>
  </si>
  <si>
    <t>RZJJSZH083</t>
  </si>
  <si>
    <t>2803-311-999-99</t>
  </si>
  <si>
    <t>S26012758</t>
  </si>
  <si>
    <t>23815-04</t>
  </si>
  <si>
    <t>RZJJSZH084</t>
  </si>
  <si>
    <t>23813-04</t>
  </si>
  <si>
    <t>8220/318/733/99</t>
  </si>
  <si>
    <t>23812-04</t>
  </si>
  <si>
    <t>8220-311-733-99</t>
  </si>
  <si>
    <t>23814-04</t>
  </si>
  <si>
    <t>8220-320-733-99</t>
  </si>
  <si>
    <t>S26020051</t>
  </si>
  <si>
    <t>24302-04</t>
  </si>
  <si>
    <t>RZJJSZH085</t>
  </si>
  <si>
    <t>8242-311-101-99</t>
  </si>
  <si>
    <t>S26020656</t>
  </si>
  <si>
    <t>37494-04</t>
  </si>
  <si>
    <t>RZJJSZH086</t>
  </si>
  <si>
    <t>8612/311/999/99</t>
  </si>
  <si>
    <t>S26021444</t>
  </si>
  <si>
    <t>RZJJSZH087</t>
  </si>
  <si>
    <t>7602/311/999/99</t>
  </si>
  <si>
    <t>3606/311/999/99</t>
  </si>
  <si>
    <t>TOTAL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</si>
  <si>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</si>
  <si>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</si>
  <si>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</si>
  <si>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</si>
  <si>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</si>
  <si>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</si>
  <si>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</si>
  <si>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</si>
  <si>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</si>
  <si>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</si>
  <si>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浙江金石家居用品有限公司</t>
  </si>
  <si>
    <t>贴纸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</si>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</sst>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_ "/>
    <numFmt numFmtId="180" formatCode="0.00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9" fontId="6" fillId="0" borderId="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14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80" fontId="2" fillId="0" borderId="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8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14" fontId="8" fillId="0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4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BFBFBF"/>
      <color rgb="0092D050"/>
      <color rgb="00FF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0"/>
  <sheetViews>
    <sheetView tabSelected="1" zoomScale="85" zoomScaleNormal="85" workbookViewId="0">
      <pane ySplit="2" topLeftCell="A3" activePane="bottomLeft" state="frozen"/>
      <selection/>
      <selection pane="bottomLeft" activeCell="H23" sqref="H23"/>
    </sheetView>
  </sheetViews>
  <sheetFormatPr defaultColWidth="9" defaultRowHeight="14"/>
  <cols>
    <col min="1" max="1" width="13.7909090909091" style="5" customWidth="1"/>
    <col min="2" max="2" width="11.5454545454545" style="5" customWidth="1"/>
    <col min="3" max="3" width="13.3727272727273" style="5" customWidth="1"/>
    <col min="4" max="4" width="19.6727272727273" style="5" customWidth="1"/>
    <col min="5" max="5" width="12.8272727272727" style="5" customWidth="1"/>
    <col min="6" max="6" width="15.5636363636364" style="5" customWidth="1"/>
    <col min="7" max="7" width="19.0363636363636" style="5" customWidth="1"/>
    <col min="8" max="8" width="11.3363636363636" style="5" customWidth="1"/>
    <col min="9" max="9" width="31.7636363636364" style="5" customWidth="1"/>
    <col min="10" max="10" width="12.0818181818182" style="5" customWidth="1"/>
    <col min="11" max="11" width="11.4363636363636" style="5" customWidth="1"/>
    <col min="12" max="12" width="15.3909090909091" style="5" customWidth="1"/>
    <col min="13" max="13" width="9.72727272727273" style="5" customWidth="1"/>
    <col min="14" max="14" width="12.5" style="5" customWidth="1"/>
    <col min="15" max="16384" width="9" style="5"/>
  </cols>
  <sheetData>
    <row r="1" ht="23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15" spans="1:14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9" t="s">
        <v>7</v>
      </c>
      <c r="H2" s="9" t="s">
        <v>8</v>
      </c>
      <c r="I2" s="10" t="s">
        <v>9</v>
      </c>
      <c r="J2" s="10" t="s">
        <v>10</v>
      </c>
      <c r="K2" s="11" t="s">
        <v>11</v>
      </c>
      <c r="L2" s="11" t="s">
        <v>12</v>
      </c>
      <c r="M2" s="12" t="s">
        <v>13</v>
      </c>
      <c r="N2" s="12" t="s">
        <v>14</v>
      </c>
    </row>
    <row r="3" s="2" customFormat="1" ht="17" customHeight="1" spans="1:14">
      <c r="A3" s="13" t="s">
        <v>15</v>
      </c>
      <c r="B3" s="14">
        <v>46034</v>
      </c>
      <c r="C3" s="15" t="s">
        <v>16</v>
      </c>
      <c r="D3" s="13" t="s">
        <v>17</v>
      </c>
      <c r="E3" s="16" t="s">
        <v>18</v>
      </c>
      <c r="F3" s="16" t="s">
        <v>19</v>
      </c>
      <c r="G3" s="16" t="s">
        <v>20</v>
      </c>
      <c r="H3" s="16" t="s">
        <v>21</v>
      </c>
      <c r="I3" s="16" t="s">
        <v>22</v>
      </c>
      <c r="J3" s="16">
        <v>2526</v>
      </c>
      <c r="K3" s="13">
        <v>0.43</v>
      </c>
      <c r="L3" s="17">
        <f>K3*J3</f>
        <v>1086.18</v>
      </c>
      <c r="M3" s="18"/>
      <c r="N3" s="19"/>
    </row>
    <row r="4" s="2" customFormat="1" ht="17" customHeight="1" spans="1:14">
      <c r="A4" s="16" t="s">
        <v>15</v>
      </c>
      <c r="B4" s="20">
        <v>46034</v>
      </c>
      <c r="C4" s="15" t="s">
        <v>16</v>
      </c>
      <c r="D4" s="16" t="s">
        <v>23</v>
      </c>
      <c r="E4" s="16" t="s">
        <v>24</v>
      </c>
      <c r="F4" s="16" t="s">
        <v>25</v>
      </c>
      <c r="G4" s="16" t="s">
        <v>26</v>
      </c>
      <c r="H4" s="16" t="s">
        <v>27</v>
      </c>
      <c r="I4" s="16" t="s">
        <v>28</v>
      </c>
      <c r="J4" s="16">
        <v>3000</v>
      </c>
      <c r="K4" s="16">
        <v>0.61</v>
      </c>
      <c r="L4" s="17">
        <f t="shared" ref="L4:L15" si="0">K4*J4</f>
        <v>1830</v>
      </c>
      <c r="M4" s="18"/>
      <c r="N4" s="19"/>
    </row>
    <row r="5" s="2" customFormat="1" ht="17" customHeight="1" spans="1:14">
      <c r="A5" s="21" t="s">
        <v>15</v>
      </c>
      <c r="B5" s="22">
        <v>46036</v>
      </c>
      <c r="C5" s="23" t="s">
        <v>16</v>
      </c>
      <c r="D5" s="21" t="s">
        <v>29</v>
      </c>
      <c r="E5" s="21" t="s">
        <v>30</v>
      </c>
      <c r="F5" s="21" t="s">
        <v>31</v>
      </c>
      <c r="G5" s="21" t="s">
        <v>32</v>
      </c>
      <c r="H5" s="21" t="s">
        <v>27</v>
      </c>
      <c r="I5" s="21" t="s">
        <v>33</v>
      </c>
      <c r="J5" s="21">
        <v>3546</v>
      </c>
      <c r="K5" s="21">
        <v>0.43</v>
      </c>
      <c r="L5" s="17">
        <f t="shared" si="0"/>
        <v>1524.78</v>
      </c>
      <c r="M5" s="18"/>
      <c r="N5" s="19"/>
    </row>
    <row r="6" s="2" customFormat="1" ht="17" customHeight="1" spans="1:14">
      <c r="A6" s="16" t="s">
        <v>15</v>
      </c>
      <c r="B6" s="20">
        <v>46048</v>
      </c>
      <c r="C6" s="24" t="s">
        <v>16</v>
      </c>
      <c r="D6" s="16" t="s">
        <v>34</v>
      </c>
      <c r="E6" s="16" t="s">
        <v>35</v>
      </c>
      <c r="F6" s="16" t="s">
        <v>36</v>
      </c>
      <c r="G6" s="16" t="s">
        <v>37</v>
      </c>
      <c r="H6" s="16" t="s">
        <v>27</v>
      </c>
      <c r="I6" s="21" t="s">
        <v>33</v>
      </c>
      <c r="J6" s="21">
        <v>10008</v>
      </c>
      <c r="K6" s="25">
        <v>0.43</v>
      </c>
      <c r="L6" s="17">
        <f t="shared" si="0"/>
        <v>4303.44</v>
      </c>
      <c r="M6" s="18"/>
      <c r="N6" s="19"/>
    </row>
    <row r="7" s="2" customFormat="1" ht="17" customHeight="1" spans="1:14">
      <c r="A7" s="16" t="s">
        <v>15</v>
      </c>
      <c r="B7" s="20">
        <v>46050</v>
      </c>
      <c r="C7" s="15" t="s">
        <v>16</v>
      </c>
      <c r="D7" s="16" t="s">
        <v>38</v>
      </c>
      <c r="E7" s="16" t="s">
        <v>39</v>
      </c>
      <c r="F7" s="16" t="s">
        <v>40</v>
      </c>
      <c r="G7" s="16" t="s">
        <v>26</v>
      </c>
      <c r="H7" s="16" t="s">
        <v>27</v>
      </c>
      <c r="I7" s="16" t="s">
        <v>28</v>
      </c>
      <c r="J7" s="16">
        <v>2400</v>
      </c>
      <c r="K7" s="16">
        <v>0.61</v>
      </c>
      <c r="L7" s="17">
        <f t="shared" si="0"/>
        <v>1464</v>
      </c>
      <c r="M7" s="18"/>
      <c r="N7" s="19"/>
    </row>
    <row r="8" s="2" customFormat="1" ht="17" customHeight="1" spans="1:14">
      <c r="A8" s="16"/>
      <c r="B8" s="20"/>
      <c r="C8" s="26"/>
      <c r="D8" s="16"/>
      <c r="E8" s="16" t="s">
        <v>41</v>
      </c>
      <c r="F8" s="16"/>
      <c r="G8" s="21" t="s">
        <v>42</v>
      </c>
      <c r="H8" s="16"/>
      <c r="I8" s="16" t="s">
        <v>28</v>
      </c>
      <c r="J8" s="21">
        <v>480</v>
      </c>
      <c r="K8" s="16">
        <v>0.61</v>
      </c>
      <c r="L8" s="17">
        <f t="shared" si="0"/>
        <v>292.8</v>
      </c>
      <c r="M8" s="18"/>
      <c r="N8" s="19"/>
    </row>
    <row r="9" s="2" customFormat="1" ht="17" customHeight="1" spans="1:14">
      <c r="A9" s="16"/>
      <c r="B9" s="20"/>
      <c r="C9" s="26"/>
      <c r="D9" s="16"/>
      <c r="E9" s="16" t="s">
        <v>43</v>
      </c>
      <c r="F9" s="16"/>
      <c r="G9" s="21" t="s">
        <v>44</v>
      </c>
      <c r="H9" s="16"/>
      <c r="I9" s="21" t="s">
        <v>33</v>
      </c>
      <c r="J9" s="16">
        <v>3016</v>
      </c>
      <c r="K9" s="16">
        <v>0.43</v>
      </c>
      <c r="L9" s="17">
        <f t="shared" si="0"/>
        <v>1296.88</v>
      </c>
      <c r="M9" s="18"/>
      <c r="N9" s="19"/>
    </row>
    <row r="10" s="2" customFormat="1" ht="17" customHeight="1" spans="1:14">
      <c r="A10" s="16"/>
      <c r="B10" s="20"/>
      <c r="C10" s="26"/>
      <c r="D10" s="16"/>
      <c r="E10" s="16" t="s">
        <v>45</v>
      </c>
      <c r="F10" s="16"/>
      <c r="G10" s="16" t="s">
        <v>46</v>
      </c>
      <c r="H10" s="16"/>
      <c r="I10" s="21" t="s">
        <v>33</v>
      </c>
      <c r="J10" s="16">
        <v>525</v>
      </c>
      <c r="K10" s="16">
        <v>0.43</v>
      </c>
      <c r="L10" s="17">
        <f t="shared" si="0"/>
        <v>225.75</v>
      </c>
      <c r="M10" s="18"/>
      <c r="N10" s="19"/>
    </row>
    <row r="11" s="2" customFormat="1" ht="17" customHeight="1" spans="1:14">
      <c r="A11" s="16" t="s">
        <v>15</v>
      </c>
      <c r="B11" s="20">
        <v>46055</v>
      </c>
      <c r="C11" s="15" t="s">
        <v>16</v>
      </c>
      <c r="D11" s="16" t="s">
        <v>47</v>
      </c>
      <c r="E11" s="16" t="s">
        <v>48</v>
      </c>
      <c r="F11" s="16" t="s">
        <v>49</v>
      </c>
      <c r="G11" s="21" t="s">
        <v>50</v>
      </c>
      <c r="H11" s="16" t="s">
        <v>27</v>
      </c>
      <c r="I11" s="21" t="s">
        <v>33</v>
      </c>
      <c r="J11" s="16">
        <v>2236</v>
      </c>
      <c r="K11" s="16">
        <v>0.43</v>
      </c>
      <c r="L11" s="17">
        <f t="shared" si="0"/>
        <v>961.48</v>
      </c>
      <c r="M11" s="18"/>
      <c r="N11" s="19"/>
    </row>
    <row r="12" s="2" customFormat="1" ht="17" customHeight="1" spans="1:14">
      <c r="A12" s="16" t="s">
        <v>15</v>
      </c>
      <c r="B12" s="20">
        <v>46062</v>
      </c>
      <c r="C12" s="15" t="s">
        <v>16</v>
      </c>
      <c r="D12" s="16" t="s">
        <v>51</v>
      </c>
      <c r="E12" s="16" t="s">
        <v>52</v>
      </c>
      <c r="F12" s="16" t="s">
        <v>53</v>
      </c>
      <c r="G12" s="21" t="s">
        <v>54</v>
      </c>
      <c r="H12" s="16" t="s">
        <v>27</v>
      </c>
      <c r="I12" s="21" t="s">
        <v>33</v>
      </c>
      <c r="J12" s="16">
        <v>7062</v>
      </c>
      <c r="K12" s="16">
        <v>0.43</v>
      </c>
      <c r="L12" s="17">
        <f t="shared" si="0"/>
        <v>3036.66</v>
      </c>
      <c r="M12" s="18"/>
      <c r="N12" s="19"/>
    </row>
    <row r="13" s="2" customFormat="1" ht="17" customHeight="1" spans="1:14">
      <c r="A13" s="21" t="s">
        <v>15</v>
      </c>
      <c r="B13" s="22">
        <v>46079</v>
      </c>
      <c r="C13" s="25" t="s">
        <v>16</v>
      </c>
      <c r="D13" s="21" t="s">
        <v>55</v>
      </c>
      <c r="E13" s="21">
        <v>24951</v>
      </c>
      <c r="F13" s="21" t="s">
        <v>56</v>
      </c>
      <c r="G13" s="21" t="s">
        <v>57</v>
      </c>
      <c r="H13" s="21" t="s">
        <v>27</v>
      </c>
      <c r="I13" s="21" t="s">
        <v>22</v>
      </c>
      <c r="J13" s="21">
        <v>2448</v>
      </c>
      <c r="K13" s="21">
        <v>0.43</v>
      </c>
      <c r="L13" s="17">
        <f t="shared" si="0"/>
        <v>1052.64</v>
      </c>
      <c r="M13" s="18"/>
      <c r="N13" s="19"/>
    </row>
    <row r="14" s="2" customFormat="1" ht="17" customHeight="1" spans="1:14">
      <c r="A14" s="21"/>
      <c r="B14" s="22"/>
      <c r="C14" s="25"/>
      <c r="D14" s="21"/>
      <c r="E14" s="21">
        <v>24950</v>
      </c>
      <c r="F14" s="21"/>
      <c r="G14" s="21" t="s">
        <v>58</v>
      </c>
      <c r="H14" s="21"/>
      <c r="I14" s="21" t="s">
        <v>22</v>
      </c>
      <c r="J14" s="21">
        <v>2520</v>
      </c>
      <c r="K14" s="21">
        <v>0.43</v>
      </c>
      <c r="L14" s="17">
        <f t="shared" si="0"/>
        <v>1083.6</v>
      </c>
      <c r="M14" s="18"/>
      <c r="N14" s="19"/>
    </row>
    <row r="15" s="2" customFormat="1" ht="17" customHeight="1" spans="1:14">
      <c r="A15" s="21"/>
      <c r="B15" s="22"/>
      <c r="C15" s="25"/>
      <c r="D15" s="21"/>
      <c r="E15" s="21">
        <v>25891</v>
      </c>
      <c r="F15" s="21"/>
      <c r="G15" s="21" t="s">
        <v>57</v>
      </c>
      <c r="H15" s="21"/>
      <c r="I15" s="21" t="s">
        <v>22</v>
      </c>
      <c r="J15" s="21">
        <v>3024</v>
      </c>
      <c r="K15" s="21">
        <v>0.43</v>
      </c>
      <c r="L15" s="17">
        <f t="shared" si="0"/>
        <v>1300.32</v>
      </c>
      <c r="M15" s="18"/>
      <c r="N15" s="19"/>
    </row>
    <row r="16" s="2" customFormat="1" ht="17" customHeight="1" spans="1:14">
      <c r="A16" s="27"/>
      <c r="B16" s="28"/>
      <c r="C16" s="29"/>
      <c r="D16" s="27"/>
      <c r="E16" s="30"/>
      <c r="F16" s="29"/>
      <c r="G16" s="30"/>
      <c r="H16" s="30"/>
      <c r="I16" s="31"/>
      <c r="J16" s="30"/>
      <c r="K16" s="32"/>
      <c r="L16" s="32"/>
      <c r="M16" s="18"/>
      <c r="N16" s="19"/>
    </row>
    <row r="17" s="3" customFormat="1" ht="17" customHeight="1" spans="1:14">
      <c r="A17" s="33"/>
      <c r="B17" s="34"/>
      <c r="C17" s="35"/>
      <c r="D17" s="33"/>
      <c r="E17" s="36"/>
      <c r="F17" s="35"/>
      <c r="G17" s="36"/>
      <c r="H17" s="36"/>
      <c r="I17" s="37"/>
      <c r="J17" s="36"/>
      <c r="K17" s="38"/>
      <c r="L17" s="38"/>
      <c r="M17" s="39"/>
      <c r="N17" s="40"/>
    </row>
    <row r="18" s="3" customFormat="1" ht="17" customHeight="1" spans="1:14">
      <c r="A18" s="33"/>
      <c r="B18" s="34"/>
      <c r="C18" s="35"/>
      <c r="D18" s="33"/>
      <c r="E18" s="36"/>
      <c r="F18" s="35"/>
      <c r="G18" s="36"/>
      <c r="H18" s="36"/>
      <c r="I18" s="37"/>
      <c r="J18" s="36"/>
      <c r="K18" s="38"/>
      <c r="L18" s="38"/>
      <c r="M18" s="39"/>
      <c r="N18" s="40"/>
    </row>
    <row r="19" s="3" customFormat="1" ht="17" customHeight="1" spans="1:14">
      <c r="A19" s="33"/>
      <c r="B19" s="34"/>
      <c r="C19" s="35"/>
      <c r="D19" s="33"/>
      <c r="E19" s="36"/>
      <c r="F19" s="35"/>
      <c r="G19" s="36"/>
      <c r="H19" s="36"/>
      <c r="I19" s="37"/>
      <c r="J19" s="36"/>
      <c r="K19" s="38"/>
      <c r="L19" s="38"/>
      <c r="M19" s="39"/>
      <c r="N19" s="40"/>
    </row>
    <row r="20" s="3" customFormat="1" ht="17" customHeight="1" spans="1:14">
      <c r="A20" s="33"/>
      <c r="B20" s="34"/>
      <c r="C20" s="35"/>
      <c r="D20" s="33"/>
      <c r="E20" s="36"/>
      <c r="F20" s="35"/>
      <c r="G20" s="36"/>
      <c r="H20" s="36"/>
      <c r="I20" s="37"/>
      <c r="J20" s="36"/>
      <c r="K20" s="38"/>
      <c r="L20" s="38"/>
      <c r="M20" s="39"/>
      <c r="N20" s="40"/>
    </row>
    <row r="21" s="3" customFormat="1" ht="17" customHeight="1" spans="1:14">
      <c r="A21" s="33"/>
      <c r="B21" s="34"/>
      <c r="C21" s="35"/>
      <c r="D21" s="33"/>
      <c r="E21" s="36"/>
      <c r="F21" s="35"/>
      <c r="G21" s="36"/>
      <c r="H21" s="36"/>
      <c r="I21" s="37"/>
      <c r="J21" s="36"/>
      <c r="K21" s="38"/>
      <c r="L21" s="38"/>
      <c r="M21" s="39"/>
      <c r="N21" s="40"/>
    </row>
    <row r="22" s="3" customFormat="1" ht="17" customHeight="1" spans="1:14">
      <c r="A22" s="33"/>
      <c r="B22" s="34"/>
      <c r="C22" s="35"/>
      <c r="D22" s="33"/>
      <c r="E22" s="36"/>
      <c r="F22" s="35"/>
      <c r="G22" s="36"/>
      <c r="H22" s="36"/>
      <c r="I22" s="37"/>
      <c r="J22" s="36"/>
      <c r="K22" s="38"/>
      <c r="L22" s="38"/>
      <c r="M22" s="39"/>
      <c r="N22" s="40"/>
    </row>
    <row r="23" s="3" customFormat="1" ht="17" customHeight="1" spans="1:14">
      <c r="A23" s="33"/>
      <c r="B23" s="34"/>
      <c r="C23" s="35"/>
      <c r="D23" s="33"/>
      <c r="E23" s="36"/>
      <c r="F23" s="35"/>
      <c r="G23" s="36"/>
      <c r="H23" s="36"/>
      <c r="I23" s="37"/>
      <c r="J23" s="36"/>
      <c r="K23" s="38"/>
      <c r="L23" s="38"/>
      <c r="M23" s="39"/>
      <c r="N23" s="40"/>
    </row>
    <row r="24" s="3" customFormat="1" ht="17" customHeight="1" spans="1:14">
      <c r="A24" s="33"/>
      <c r="B24" s="34"/>
      <c r="C24" s="35"/>
      <c r="D24" s="33"/>
      <c r="E24" s="36"/>
      <c r="F24" s="35"/>
      <c r="G24" s="36"/>
      <c r="H24" s="36"/>
      <c r="I24" s="37"/>
      <c r="J24" s="36"/>
      <c r="K24" s="38"/>
      <c r="L24" s="38"/>
      <c r="M24" s="39"/>
      <c r="N24" s="40"/>
    </row>
    <row r="25" s="3" customFormat="1" ht="17" customHeight="1" spans="1:14">
      <c r="A25" s="33"/>
      <c r="B25" s="34"/>
      <c r="C25" s="35"/>
      <c r="D25" s="33"/>
      <c r="E25" s="36"/>
      <c r="F25" s="35"/>
      <c r="G25" s="36"/>
      <c r="H25" s="36"/>
      <c r="I25" s="37"/>
      <c r="J25" s="36"/>
      <c r="K25" s="38"/>
      <c r="L25" s="38"/>
      <c r="M25" s="39"/>
      <c r="N25" s="40"/>
    </row>
    <row r="26" s="3" customFormat="1" ht="17" customHeight="1" spans="1:14">
      <c r="A26" s="37" t="s">
        <v>59</v>
      </c>
      <c r="B26" s="41"/>
      <c r="C26" s="36"/>
      <c r="D26" s="37"/>
      <c r="E26" s="36"/>
      <c r="F26" s="36"/>
      <c r="G26" s="36"/>
      <c r="H26" s="36"/>
      <c r="I26" s="37"/>
      <c r="J26" s="36">
        <f>SUM(J3:J20)</f>
        <v>42791</v>
      </c>
      <c r="K26" s="38"/>
      <c r="L26" s="42">
        <f>SUM(L3:L25)</f>
        <v>19458.53</v>
      </c>
      <c r="M26" s="39"/>
      <c r="N26" s="39"/>
    </row>
    <row r="27" s="4" customFormat="1" ht="15" customHeight="1" spans="1:14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5"/>
      <c r="L27" s="5"/>
    </row>
    <row r="28" ht="23" spans="1:14">
      <c r="A28" s="6" t="s">
        <v>60</v>
      </c>
      <c r="B28" s="6"/>
      <c r="C28" s="6"/>
      <c r="D28" s="6"/>
      <c r="E28" s="6"/>
      <c r="F28" s="6"/>
      <c r="G28" s="6"/>
      <c r="H28" s="6"/>
      <c r="I28" s="6"/>
      <c r="J28" s="6"/>
    </row>
    <row r="29" s="5" customFormat="1" ht="45" customHeight="1" spans="1:14">
      <c r="A29" s="44" t="s">
        <v>61</v>
      </c>
      <c r="B29" s="44" t="s">
        <v>62</v>
      </c>
      <c r="C29" s="44" t="s">
        <v>1</v>
      </c>
      <c r="D29" s="44" t="s">
        <v>63</v>
      </c>
      <c r="E29" s="44" t="s">
        <v>64</v>
      </c>
      <c r="F29" s="44" t="s">
        <v>65</v>
      </c>
      <c r="G29" s="12" t="s">
        <v>66</v>
      </c>
      <c r="H29" s="12" t="s">
        <v>67</v>
      </c>
      <c r="I29" s="44" t="s">
        <v>68</v>
      </c>
      <c r="J29" s="12" t="s">
        <v>69</v>
      </c>
    </row>
    <row r="30" s="5" customFormat="1" ht="34" customHeight="1" spans="1:14">
      <c r="A30" s="45">
        <v>1</v>
      </c>
      <c r="B30" s="46"/>
      <c r="C30" s="45" t="s">
        <v>15</v>
      </c>
      <c r="D30" s="47" t="s">
        <v>70</v>
      </c>
      <c r="E30" s="47" t="s">
        <v>71</v>
      </c>
      <c r="F30" s="45" t="s">
        <v>72</v>
      </c>
      <c r="G30" s="45" t="s">
        <v>73</v>
      </c>
      <c r="H30" s="45">
        <f>J26</f>
        <v>42791</v>
      </c>
      <c r="I30" s="48">
        <f>L26</f>
        <v>19458.53</v>
      </c>
      <c r="J30" s="47"/>
      <c r="K30" s="49"/>
    </row>
  </sheetData>
  <mergeCells count="14">
    <mergeCell ref="A1:L1"/>
    <mergeCell ref="A28:J28"/>
    <mergeCell ref="A7:A10"/>
    <mergeCell ref="A13:A15"/>
    <mergeCell ref="B7:B10"/>
    <mergeCell ref="B13:B15"/>
    <mergeCell ref="C7:C10"/>
    <mergeCell ref="C13:C15"/>
    <mergeCell ref="D7:D10"/>
    <mergeCell ref="D13:D15"/>
    <mergeCell ref="F7:F10"/>
    <mergeCell ref="F13:F15"/>
    <mergeCell ref="H7:H10"/>
    <mergeCell ref="H13:H15"/>
  </mergeCells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良辰*</cp:lastModifiedBy>
  <dcterms:created xsi:type="dcterms:W3CDTF">2017-08-21T10:11:00Z</dcterms:created>
  <dcterms:modified xsi:type="dcterms:W3CDTF">2026-03-20T12:15:09Z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3E11CC089F6E4152BEEF29F34553E5F6_13</vt:lpwstr>
  </property>
  <property fmtid="{D5CDD505-2E9C-101B-9397-08002B2CF9AE}" pid="4" name="CalculationRule">
    <vt:i4>0</vt:i4>
  </property>
</Properties>
</file>