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<sst xmlns="http://schemas.openxmlformats.org/spreadsheetml/2006/main" count="159" uniqueCount="91">
  <si>
    <t>杭州新涵美对账单-Recall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</si>
  <si>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</si>
  <si>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</si>
  <si>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</si>
  <si>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</si>
  <si>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</si>
  <si>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</si>
  <si>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</si>
  <si>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</si>
  <si>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</si>
  <si>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</si>
  <si>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</si>
  <si>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</si>
  <si>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</si>
  <si>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</si>
  <si>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杭州新涵美</t>
  </si>
  <si>
    <t>韩飞</t>
  </si>
  <si>
    <t>S25122506</t>
  </si>
  <si>
    <t>RHZXHMZH144</t>
  </si>
  <si>
    <t>8395/073/731/99</t>
  </si>
  <si>
    <t>9标RFID对折吊牌52*210mm不含价格贴 ZHHTR25019</t>
  </si>
  <si>
    <t>13标特殊洗标ZHPRL24025</t>
  </si>
  <si>
    <t>S26010130</t>
  </si>
  <si>
    <t>RHZXHMZH145</t>
  </si>
  <si>
    <t>8351/073/904/99</t>
  </si>
  <si>
    <t>15吊牌31*56 ZHHTP25019</t>
  </si>
  <si>
    <t>13标（4页）胶带洗标ZHCRI25005(内衬）</t>
  </si>
  <si>
    <t>13标（3页）胶带洗标ZHCRI25005(外套）</t>
  </si>
  <si>
    <t>13洗标环保页（胶带）ZHCRI25006</t>
  </si>
  <si>
    <t>ZHOTH25002 牛皮纸信封170*130mm（需要双面胶）</t>
  </si>
  <si>
    <t>RHZXHMZH145-1</t>
  </si>
  <si>
    <t>13标（1页）胶带洗标ZHCRI25005(内衬）</t>
  </si>
  <si>
    <t>S26011279</t>
  </si>
  <si>
    <t>RHZXHMZH146</t>
  </si>
  <si>
    <t>S26011458</t>
  </si>
  <si>
    <t>RHZXHMZH147</t>
  </si>
  <si>
    <t>4180/073/731/99</t>
  </si>
  <si>
    <t>ZHHTP25031 9标对折吊牌52*210mm不含价格贴（非RFID）</t>
  </si>
  <si>
    <t>56标-法律标（79*230mm）ZHPRL24026（+缝头各0.8CM）</t>
  </si>
  <si>
    <t>ZHRFCL25002芯片洗标胶带60*25mm</t>
  </si>
  <si>
    <t>ZHPRL24015 新版4标主标（纯棉）</t>
  </si>
  <si>
    <t>S26011463</t>
  </si>
  <si>
    <t>RHZXHMZH148</t>
  </si>
  <si>
    <t>8336/073/500/99</t>
  </si>
  <si>
    <t>13标（3页）胶带洗标 ZHCRI25005</t>
  </si>
  <si>
    <t>77B特殊洗标70*140mm ZHPRL24037</t>
  </si>
  <si>
    <t>13标特殊洗标 ZHPRL24025</t>
  </si>
  <si>
    <t>S26011543</t>
  </si>
  <si>
    <t>RHZXHMZH149</t>
  </si>
  <si>
    <t>4140/073/052/99</t>
  </si>
  <si>
    <t>S26011544</t>
  </si>
  <si>
    <t>RHZXHMZH150</t>
  </si>
  <si>
    <t>6182/073/052/99</t>
  </si>
  <si>
    <t>S26011545</t>
  </si>
  <si>
    <t>RHZXHMZH151</t>
  </si>
  <si>
    <t>6181/073/052/99</t>
  </si>
  <si>
    <t>S26011546</t>
  </si>
  <si>
    <t>RHZXHMZH152</t>
  </si>
  <si>
    <t>1171/073/731/99</t>
  </si>
  <si>
    <t>S26011547</t>
  </si>
  <si>
    <t>RHZXHMZH153</t>
  </si>
  <si>
    <t>4142/073/052/99</t>
  </si>
  <si>
    <t>S26011548</t>
  </si>
  <si>
    <t>RHZXHMZH154</t>
  </si>
  <si>
    <t>8373/073/731/99</t>
  </si>
  <si>
    <t>S26011549</t>
  </si>
  <si>
    <t>RHZXHMZH155</t>
  </si>
  <si>
    <t>8289/073/800/99</t>
  </si>
  <si>
    <t>S26011619</t>
  </si>
  <si>
    <t>/</t>
  </si>
  <si>
    <t>RHZXHMZH156</t>
  </si>
  <si>
    <t>S26011621</t>
  </si>
  <si>
    <t>RHZXHMZH157</t>
  </si>
  <si>
    <t>ZHLOP25009  新版浅黄色棉蜡绳（300mm）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</si>
  <si>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</si>
  <si>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</si>
  <si>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</si>
  <si>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</si>
  <si>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</si>
  <si>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</si>
  <si>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</si>
  <si>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</si>
  <si>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</si>
  <si>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</si>
  <si>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</si>
  <si>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新涵美</t>
  </si>
  <si>
    <t>杭州新涵美家居用品有限公司</t>
  </si>
  <si>
    <t>吊卡、吊粒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</si>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</sst>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4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zoomScale="85" zoomScaleNormal="85" topLeftCell="A38" workbookViewId="0">
      <selection activeCell="I64" sqref="I64"/>
    </sheetView>
  </sheetViews>
  <sheetFormatPr defaultColWidth="9" defaultRowHeight="14"/>
  <cols>
    <col min="1" max="1" width="16.4454545454545" style="1" customWidth="1"/>
    <col min="2" max="2" width="14.2727272727273" style="1" customWidth="1"/>
    <col min="3" max="3" width="12" style="1" customWidth="1"/>
    <col min="4" max="4" width="14.8181818181818" style="1" customWidth="1"/>
    <col min="5" max="5" width="14.3636363636364" style="1" customWidth="1"/>
    <col min="6" max="6" width="18" style="1" customWidth="1"/>
    <col min="7" max="7" width="19.0363636363636" style="1" customWidth="1"/>
    <col min="8" max="8" width="11.3363636363636" style="6" hidden="1" customWidth="1"/>
    <col min="9" max="9" width="60.3636363636364" style="1" customWidth="1"/>
    <col min="10" max="10" width="10.9090909090909" style="7" customWidth="1"/>
    <col min="11" max="11" width="11.4363636363636" style="7" customWidth="1"/>
    <col min="12" max="12" width="15.3909090909091" style="7" customWidth="1"/>
    <col min="13" max="13" width="14" style="1"/>
    <col min="14" max="16384" width="9" style="1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9"/>
      <c r="H1" s="10"/>
      <c r="I1" s="11"/>
      <c r="J1" s="12"/>
      <c r="K1" s="12"/>
      <c r="L1" s="12"/>
    </row>
    <row r="2" s="2" customFormat="1" ht="15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19" t="s">
        <v>12</v>
      </c>
      <c r="M2" s="20" t="s">
        <v>13</v>
      </c>
      <c r="N2" s="20" t="s">
        <v>14</v>
      </c>
    </row>
    <row r="3" s="3" customFormat="1" ht="20" customHeight="1" spans="1:14">
      <c r="A3" s="21" t="s">
        <v>15</v>
      </c>
      <c r="B3" s="22">
        <v>46021</v>
      </c>
      <c r="C3" s="23" t="s">
        <v>16</v>
      </c>
      <c r="D3" s="23" t="s">
        <v>17</v>
      </c>
      <c r="E3" s="23">
        <v>15644</v>
      </c>
      <c r="F3" s="23" t="s">
        <v>18</v>
      </c>
      <c r="G3" s="23" t="s">
        <v>19</v>
      </c>
      <c r="H3" s="24"/>
      <c r="I3" s="25" t="s">
        <v>20</v>
      </c>
      <c r="J3" s="24">
        <v>460</v>
      </c>
      <c r="K3" s="26">
        <v>0.76</v>
      </c>
      <c r="L3" s="24">
        <f>K3*J3</f>
        <v>349.6</v>
      </c>
      <c r="M3" s="27"/>
      <c r="N3" s="27"/>
    </row>
    <row r="4" s="3" customFormat="1" ht="20" customHeight="1" spans="1:14">
      <c r="A4" s="28"/>
      <c r="B4" s="29"/>
      <c r="C4" s="29"/>
      <c r="D4" s="29"/>
      <c r="E4" s="29"/>
      <c r="F4" s="29"/>
      <c r="G4" s="29"/>
      <c r="H4" s="24"/>
      <c r="I4" s="30" t="s">
        <v>21</v>
      </c>
      <c r="J4" s="24">
        <v>460</v>
      </c>
      <c r="K4" s="26">
        <v>0.13</v>
      </c>
      <c r="L4" s="24">
        <f>K4*J4</f>
        <v>59.8</v>
      </c>
      <c r="M4" s="27"/>
      <c r="N4" s="27"/>
    </row>
    <row r="5" s="3" customFormat="1" ht="20" customHeight="1" spans="1:14">
      <c r="A5" s="31" t="s">
        <v>15</v>
      </c>
      <c r="B5" s="32">
        <v>46026</v>
      </c>
      <c r="C5" s="33" t="s">
        <v>16</v>
      </c>
      <c r="D5" s="33" t="s">
        <v>22</v>
      </c>
      <c r="E5" s="33">
        <v>53057</v>
      </c>
      <c r="F5" s="33" t="s">
        <v>23</v>
      </c>
      <c r="G5" s="34" t="s">
        <v>24</v>
      </c>
      <c r="H5" s="24"/>
      <c r="I5" s="24" t="s">
        <v>20</v>
      </c>
      <c r="J5" s="35">
        <v>420</v>
      </c>
      <c r="K5" s="24">
        <v>0.76</v>
      </c>
      <c r="L5" s="24">
        <v>319.2</v>
      </c>
      <c r="M5" s="27"/>
      <c r="N5" s="27"/>
    </row>
    <row r="6" s="3" customFormat="1" ht="20" customHeight="1" spans="1:14">
      <c r="A6" s="36"/>
      <c r="B6" s="37"/>
      <c r="C6" s="37"/>
      <c r="D6" s="37"/>
      <c r="E6" s="37"/>
      <c r="F6" s="37"/>
      <c r="G6" s="38"/>
      <c r="H6" s="24"/>
      <c r="I6" s="24" t="s">
        <v>25</v>
      </c>
      <c r="J6" s="35">
        <v>420</v>
      </c>
      <c r="K6" s="24">
        <v>0.2</v>
      </c>
      <c r="L6" s="24">
        <v>84</v>
      </c>
      <c r="M6" s="27"/>
      <c r="N6" s="27"/>
    </row>
    <row r="7" s="3" customFormat="1" ht="20" customHeight="1" spans="1:14">
      <c r="A7" s="36"/>
      <c r="B7" s="37"/>
      <c r="C7" s="37"/>
      <c r="D7" s="37"/>
      <c r="E7" s="37"/>
      <c r="F7" s="37"/>
      <c r="G7" s="38"/>
      <c r="H7" s="24"/>
      <c r="I7" s="24" t="s">
        <v>26</v>
      </c>
      <c r="J7" s="35">
        <v>18600</v>
      </c>
      <c r="K7" s="24">
        <v>0.055</v>
      </c>
      <c r="L7" s="24">
        <v>1023</v>
      </c>
      <c r="M7" s="27"/>
      <c r="N7" s="27"/>
    </row>
    <row r="8" s="3" customFormat="1" ht="20" customHeight="1" spans="1:14">
      <c r="A8" s="36"/>
      <c r="B8" s="37"/>
      <c r="C8" s="37"/>
      <c r="D8" s="37"/>
      <c r="E8" s="37"/>
      <c r="F8" s="37"/>
      <c r="G8" s="38"/>
      <c r="H8" s="24"/>
      <c r="I8" s="24" t="s">
        <v>27</v>
      </c>
      <c r="J8" s="35">
        <v>2700</v>
      </c>
      <c r="K8" s="24">
        <v>0.055</v>
      </c>
      <c r="L8" s="24">
        <v>148.5</v>
      </c>
      <c r="M8" s="27"/>
      <c r="N8" s="27"/>
    </row>
    <row r="9" s="3" customFormat="1" ht="20" customHeight="1" spans="1:14">
      <c r="A9" s="36"/>
      <c r="B9" s="37"/>
      <c r="C9" s="37"/>
      <c r="D9" s="37"/>
      <c r="E9" s="37"/>
      <c r="F9" s="37"/>
      <c r="G9" s="38"/>
      <c r="H9" s="24"/>
      <c r="I9" s="24" t="s">
        <v>28</v>
      </c>
      <c r="J9" s="35">
        <v>900</v>
      </c>
      <c r="K9" s="24">
        <v>0.04</v>
      </c>
      <c r="L9" s="24">
        <v>36</v>
      </c>
      <c r="M9" s="27"/>
      <c r="N9" s="27"/>
    </row>
    <row r="10" s="3" customFormat="1" ht="20" customHeight="1" spans="1:14">
      <c r="A10" s="39"/>
      <c r="B10" s="40"/>
      <c r="C10" s="40"/>
      <c r="D10" s="40"/>
      <c r="E10" s="40"/>
      <c r="F10" s="40"/>
      <c r="G10" s="41"/>
      <c r="H10" s="24"/>
      <c r="I10" s="24" t="s">
        <v>29</v>
      </c>
      <c r="J10" s="35">
        <v>500</v>
      </c>
      <c r="K10" s="24">
        <v>1.1</v>
      </c>
      <c r="L10" s="24">
        <v>550</v>
      </c>
      <c r="M10" s="27"/>
      <c r="N10" s="27"/>
    </row>
    <row r="11" s="3" customFormat="1" ht="20" customHeight="1" spans="1:14">
      <c r="A11" s="42" t="s">
        <v>15</v>
      </c>
      <c r="B11" s="43">
        <v>46031</v>
      </c>
      <c r="C11" s="29" t="s">
        <v>16</v>
      </c>
      <c r="D11" s="29"/>
      <c r="E11" s="29">
        <v>53057</v>
      </c>
      <c r="F11" s="40" t="s">
        <v>30</v>
      </c>
      <c r="G11" s="44" t="s">
        <v>24</v>
      </c>
      <c r="H11" s="24"/>
      <c r="I11" s="24" t="s">
        <v>31</v>
      </c>
      <c r="J11" s="35">
        <v>4650</v>
      </c>
      <c r="K11" s="24">
        <v>0</v>
      </c>
      <c r="L11" s="24">
        <v>0</v>
      </c>
      <c r="M11" s="27"/>
      <c r="N11" s="27"/>
    </row>
    <row r="12" s="3" customFormat="1" ht="20" customHeight="1" spans="1:14">
      <c r="A12" s="31" t="s">
        <v>15</v>
      </c>
      <c r="B12" s="32">
        <v>46026</v>
      </c>
      <c r="C12" s="33" t="s">
        <v>16</v>
      </c>
      <c r="D12" s="33" t="s">
        <v>32</v>
      </c>
      <c r="E12" s="33">
        <v>53057</v>
      </c>
      <c r="F12" s="33" t="s">
        <v>33</v>
      </c>
      <c r="G12" s="34" t="s">
        <v>24</v>
      </c>
      <c r="H12" s="24"/>
      <c r="I12" s="24" t="s">
        <v>20</v>
      </c>
      <c r="J12" s="35">
        <v>620</v>
      </c>
      <c r="K12" s="24">
        <v>0.76</v>
      </c>
      <c r="L12" s="24">
        <v>471.2</v>
      </c>
      <c r="M12" s="27"/>
      <c r="N12" s="27"/>
    </row>
    <row r="13" s="3" customFormat="1" ht="20" customHeight="1" spans="1:14">
      <c r="A13" s="36"/>
      <c r="B13" s="37"/>
      <c r="C13" s="37"/>
      <c r="D13" s="37"/>
      <c r="E13" s="37"/>
      <c r="F13" s="37"/>
      <c r="G13" s="38"/>
      <c r="H13" s="24"/>
      <c r="I13" s="24" t="s">
        <v>25</v>
      </c>
      <c r="J13" s="35">
        <v>620</v>
      </c>
      <c r="K13" s="24">
        <v>0.2</v>
      </c>
      <c r="L13" s="24">
        <v>124</v>
      </c>
      <c r="M13" s="27"/>
      <c r="N13" s="27"/>
    </row>
    <row r="14" s="3" customFormat="1" ht="20" customHeight="1" spans="1:14">
      <c r="A14" s="36"/>
      <c r="B14" s="37"/>
      <c r="C14" s="37"/>
      <c r="D14" s="37"/>
      <c r="E14" s="37"/>
      <c r="F14" s="37"/>
      <c r="G14" s="38"/>
      <c r="H14" s="24"/>
      <c r="I14" s="24" t="s">
        <v>26</v>
      </c>
      <c r="J14" s="35">
        <v>26800</v>
      </c>
      <c r="K14" s="24">
        <v>0.055</v>
      </c>
      <c r="L14" s="24">
        <v>1474</v>
      </c>
      <c r="M14" s="27"/>
      <c r="N14" s="27"/>
    </row>
    <row r="15" s="3" customFormat="1" ht="20" customHeight="1" spans="1:14">
      <c r="A15" s="36"/>
      <c r="B15" s="37"/>
      <c r="C15" s="37"/>
      <c r="D15" s="37"/>
      <c r="E15" s="37"/>
      <c r="F15" s="37"/>
      <c r="G15" s="38"/>
      <c r="H15" s="24"/>
      <c r="I15" s="24" t="s">
        <v>27</v>
      </c>
      <c r="J15" s="35">
        <v>3900</v>
      </c>
      <c r="K15" s="24">
        <v>0.055</v>
      </c>
      <c r="L15" s="24">
        <v>214.5</v>
      </c>
      <c r="M15" s="27"/>
      <c r="N15" s="27"/>
    </row>
    <row r="16" s="3" customFormat="1" ht="20" customHeight="1" spans="1:14">
      <c r="A16" s="36"/>
      <c r="B16" s="37"/>
      <c r="C16" s="37"/>
      <c r="D16" s="37"/>
      <c r="E16" s="37"/>
      <c r="F16" s="37"/>
      <c r="G16" s="38"/>
      <c r="H16" s="24"/>
      <c r="I16" s="24" t="s">
        <v>28</v>
      </c>
      <c r="J16" s="35">
        <v>1300</v>
      </c>
      <c r="K16" s="24">
        <v>0.04</v>
      </c>
      <c r="L16" s="24">
        <v>52</v>
      </c>
      <c r="M16" s="27"/>
      <c r="N16" s="27"/>
    </row>
    <row r="17" s="3" customFormat="1" ht="20" customHeight="1" spans="1:14">
      <c r="A17" s="39"/>
      <c r="B17" s="40"/>
      <c r="C17" s="40"/>
      <c r="D17" s="40"/>
      <c r="E17" s="40"/>
      <c r="F17" s="40"/>
      <c r="G17" s="41"/>
      <c r="H17" s="24"/>
      <c r="I17" s="24" t="s">
        <v>29</v>
      </c>
      <c r="J17" s="35">
        <v>650</v>
      </c>
      <c r="K17" s="24">
        <v>1.1</v>
      </c>
      <c r="L17" s="24">
        <v>715</v>
      </c>
      <c r="M17" s="27"/>
      <c r="N17" s="27"/>
    </row>
    <row r="18" s="3" customFormat="1" ht="20" customHeight="1" spans="1:14">
      <c r="A18" s="21" t="s">
        <v>15</v>
      </c>
      <c r="B18" s="22">
        <v>46038</v>
      </c>
      <c r="C18" s="23" t="s">
        <v>16</v>
      </c>
      <c r="D18" s="23" t="s">
        <v>34</v>
      </c>
      <c r="E18" s="23">
        <v>12443</v>
      </c>
      <c r="F18" s="23" t="s">
        <v>35</v>
      </c>
      <c r="G18" s="45" t="s">
        <v>36</v>
      </c>
      <c r="H18" s="24"/>
      <c r="I18" s="24" t="s">
        <v>37</v>
      </c>
      <c r="J18" s="35">
        <v>3100</v>
      </c>
      <c r="K18" s="24">
        <v>0.56</v>
      </c>
      <c r="L18" s="24">
        <v>1736</v>
      </c>
      <c r="M18" s="27"/>
      <c r="N18" s="27"/>
    </row>
    <row r="19" s="3" customFormat="1" ht="20" customHeight="1" spans="1:14">
      <c r="A19" s="46"/>
      <c r="B19" s="47"/>
      <c r="C19" s="47"/>
      <c r="D19" s="47"/>
      <c r="E19" s="47"/>
      <c r="F19" s="47"/>
      <c r="G19" s="48"/>
      <c r="H19" s="24"/>
      <c r="I19" s="24" t="s">
        <v>21</v>
      </c>
      <c r="J19" s="35">
        <v>3100</v>
      </c>
      <c r="K19" s="24">
        <v>0.13</v>
      </c>
      <c r="L19" s="24">
        <v>403</v>
      </c>
      <c r="M19" s="27"/>
      <c r="N19" s="27"/>
    </row>
    <row r="20" s="3" customFormat="1" ht="20" customHeight="1" spans="1:14">
      <c r="A20" s="46"/>
      <c r="B20" s="47"/>
      <c r="C20" s="47"/>
      <c r="D20" s="47"/>
      <c r="E20" s="47"/>
      <c r="F20" s="47"/>
      <c r="G20" s="48"/>
      <c r="H20" s="24"/>
      <c r="I20" s="24" t="s">
        <v>38</v>
      </c>
      <c r="J20" s="35">
        <v>3100</v>
      </c>
      <c r="K20" s="24">
        <v>0.26</v>
      </c>
      <c r="L20" s="24">
        <v>806</v>
      </c>
      <c r="M20" s="27"/>
      <c r="N20" s="27"/>
    </row>
    <row r="21" s="3" customFormat="1" ht="20" customHeight="1" spans="1:14">
      <c r="A21" s="46"/>
      <c r="B21" s="47"/>
      <c r="C21" s="47"/>
      <c r="D21" s="47"/>
      <c r="E21" s="47"/>
      <c r="F21" s="47"/>
      <c r="G21" s="48"/>
      <c r="H21" s="24"/>
      <c r="I21" s="24" t="s">
        <v>39</v>
      </c>
      <c r="J21" s="35">
        <v>3100</v>
      </c>
      <c r="K21" s="24">
        <v>0.54</v>
      </c>
      <c r="L21" s="24">
        <v>1674</v>
      </c>
      <c r="M21" s="27"/>
      <c r="N21" s="27"/>
    </row>
    <row r="22" s="3" customFormat="1" ht="20" customHeight="1" spans="1:14">
      <c r="A22" s="28"/>
      <c r="B22" s="29"/>
      <c r="C22" s="29"/>
      <c r="D22" s="29"/>
      <c r="E22" s="29"/>
      <c r="F22" s="29"/>
      <c r="G22" s="44"/>
      <c r="H22" s="24"/>
      <c r="I22" s="24" t="s">
        <v>40</v>
      </c>
      <c r="J22" s="35">
        <v>4000</v>
      </c>
      <c r="K22" s="24">
        <v>0.14</v>
      </c>
      <c r="L22" s="24">
        <v>560</v>
      </c>
      <c r="M22" s="27"/>
      <c r="N22" s="27"/>
    </row>
    <row r="23" s="3" customFormat="1" ht="20" customHeight="1" spans="1:14">
      <c r="A23" s="21" t="s">
        <v>15</v>
      </c>
      <c r="B23" s="22">
        <v>46038</v>
      </c>
      <c r="C23" s="23" t="s">
        <v>16</v>
      </c>
      <c r="D23" s="23" t="s">
        <v>41</v>
      </c>
      <c r="E23" s="23">
        <v>22617</v>
      </c>
      <c r="F23" s="23" t="s">
        <v>42</v>
      </c>
      <c r="G23" s="45" t="s">
        <v>43</v>
      </c>
      <c r="H23" s="24"/>
      <c r="I23" s="24" t="s">
        <v>20</v>
      </c>
      <c r="J23" s="35">
        <v>60</v>
      </c>
      <c r="K23" s="24">
        <v>0.76</v>
      </c>
      <c r="L23" s="24">
        <v>45.6</v>
      </c>
      <c r="M23" s="27"/>
      <c r="N23" s="27"/>
    </row>
    <row r="24" s="3" customFormat="1" ht="20" customHeight="1" spans="1:14">
      <c r="A24" s="46"/>
      <c r="B24" s="47"/>
      <c r="C24" s="47"/>
      <c r="D24" s="47"/>
      <c r="E24" s="47"/>
      <c r="F24" s="47"/>
      <c r="G24" s="48"/>
      <c r="H24" s="24"/>
      <c r="I24" s="24" t="s">
        <v>44</v>
      </c>
      <c r="J24" s="35">
        <v>180</v>
      </c>
      <c r="K24" s="24">
        <v>0.055</v>
      </c>
      <c r="L24" s="24">
        <v>9.9</v>
      </c>
      <c r="M24" s="27"/>
      <c r="N24" s="27"/>
    </row>
    <row r="25" s="3" customFormat="1" ht="20" customHeight="1" spans="1:14">
      <c r="A25" s="46"/>
      <c r="B25" s="47"/>
      <c r="C25" s="47"/>
      <c r="D25" s="47"/>
      <c r="E25" s="47"/>
      <c r="F25" s="47"/>
      <c r="G25" s="48"/>
      <c r="H25" s="24"/>
      <c r="I25" s="24" t="s">
        <v>28</v>
      </c>
      <c r="J25" s="35">
        <v>60</v>
      </c>
      <c r="K25" s="24">
        <v>0.04</v>
      </c>
      <c r="L25" s="24">
        <v>2.4</v>
      </c>
      <c r="M25" s="27"/>
      <c r="N25" s="27"/>
    </row>
    <row r="26" s="3" customFormat="1" ht="20" customHeight="1" spans="1:14">
      <c r="A26" s="46"/>
      <c r="B26" s="47"/>
      <c r="C26" s="47"/>
      <c r="D26" s="47"/>
      <c r="E26" s="47"/>
      <c r="F26" s="47"/>
      <c r="G26" s="48"/>
      <c r="H26" s="24"/>
      <c r="I26" s="24" t="s">
        <v>45</v>
      </c>
      <c r="J26" s="35">
        <v>60</v>
      </c>
      <c r="K26" s="24">
        <v>0.13</v>
      </c>
      <c r="L26" s="24">
        <v>7.8</v>
      </c>
      <c r="M26" s="27"/>
      <c r="N26" s="27"/>
    </row>
    <row r="27" s="3" customFormat="1" ht="20" customHeight="1" spans="1:14">
      <c r="A27" s="46"/>
      <c r="B27" s="47"/>
      <c r="C27" s="47"/>
      <c r="D27" s="47"/>
      <c r="E27" s="47"/>
      <c r="F27" s="47"/>
      <c r="G27" s="48"/>
      <c r="H27" s="24"/>
      <c r="I27" s="24" t="s">
        <v>46</v>
      </c>
      <c r="J27" s="35">
        <v>60</v>
      </c>
      <c r="K27" s="24">
        <v>0.13</v>
      </c>
      <c r="L27" s="24">
        <v>7.8</v>
      </c>
      <c r="M27" s="27"/>
      <c r="N27" s="27"/>
    </row>
    <row r="28" s="3" customFormat="1" ht="20" customHeight="1" spans="1:14">
      <c r="A28" s="28"/>
      <c r="B28" s="29"/>
      <c r="C28" s="29"/>
      <c r="D28" s="29"/>
      <c r="E28" s="29"/>
      <c r="F28" s="29"/>
      <c r="G28" s="44"/>
      <c r="H28" s="24"/>
      <c r="I28" s="24" t="s">
        <v>29</v>
      </c>
      <c r="J28" s="35">
        <v>100</v>
      </c>
      <c r="K28" s="24">
        <v>1.1</v>
      </c>
      <c r="L28" s="24">
        <v>110</v>
      </c>
      <c r="M28" s="27"/>
      <c r="N28" s="27"/>
    </row>
    <row r="29" s="3" customFormat="1" ht="20" customHeight="1" spans="1:14">
      <c r="A29" s="21" t="s">
        <v>15</v>
      </c>
      <c r="B29" s="22">
        <v>46039</v>
      </c>
      <c r="C29" s="23" t="s">
        <v>16</v>
      </c>
      <c r="D29" s="23" t="s">
        <v>47</v>
      </c>
      <c r="E29" s="23">
        <v>20212</v>
      </c>
      <c r="F29" s="23" t="s">
        <v>48</v>
      </c>
      <c r="G29" s="45" t="s">
        <v>49</v>
      </c>
      <c r="H29" s="24"/>
      <c r="I29" s="24" t="s">
        <v>20</v>
      </c>
      <c r="J29" s="35">
        <v>470</v>
      </c>
      <c r="K29" s="24">
        <v>0.76</v>
      </c>
      <c r="L29" s="24">
        <v>357.2</v>
      </c>
      <c r="M29" s="27"/>
      <c r="N29" s="27"/>
    </row>
    <row r="30" s="3" customFormat="1" ht="20" customHeight="1" spans="1:14">
      <c r="A30" s="46"/>
      <c r="B30" s="47"/>
      <c r="C30" s="47"/>
      <c r="D30" s="47"/>
      <c r="E30" s="47"/>
      <c r="F30" s="47"/>
      <c r="G30" s="48"/>
      <c r="H30" s="24"/>
      <c r="I30" s="24" t="s">
        <v>46</v>
      </c>
      <c r="J30" s="35">
        <v>470</v>
      </c>
      <c r="K30" s="24">
        <v>0.13</v>
      </c>
      <c r="L30" s="24">
        <v>61.1</v>
      </c>
      <c r="M30" s="27"/>
      <c r="N30" s="27"/>
    </row>
    <row r="31" s="3" customFormat="1" ht="20" customHeight="1" spans="1:14">
      <c r="A31" s="28"/>
      <c r="B31" s="29"/>
      <c r="C31" s="29"/>
      <c r="D31" s="29"/>
      <c r="E31" s="29"/>
      <c r="F31" s="29"/>
      <c r="G31" s="44"/>
      <c r="H31" s="24"/>
      <c r="I31" s="24" t="s">
        <v>38</v>
      </c>
      <c r="J31" s="35">
        <v>470</v>
      </c>
      <c r="K31" s="24">
        <v>0.26</v>
      </c>
      <c r="L31" s="24">
        <v>122.2</v>
      </c>
      <c r="M31" s="27"/>
      <c r="N31" s="27"/>
    </row>
    <row r="32" s="3" customFormat="1" ht="20" customHeight="1" spans="1:14">
      <c r="A32" s="21" t="s">
        <v>15</v>
      </c>
      <c r="B32" s="22">
        <v>46039</v>
      </c>
      <c r="C32" s="23" t="s">
        <v>16</v>
      </c>
      <c r="D32" s="23" t="s">
        <v>50</v>
      </c>
      <c r="E32" s="23">
        <v>22861</v>
      </c>
      <c r="F32" s="23" t="s">
        <v>51</v>
      </c>
      <c r="G32" s="45" t="s">
        <v>52</v>
      </c>
      <c r="H32" s="24"/>
      <c r="I32" s="24" t="s">
        <v>20</v>
      </c>
      <c r="J32" s="35">
        <v>210</v>
      </c>
      <c r="K32" s="24">
        <v>0.76</v>
      </c>
      <c r="L32" s="24">
        <v>159.6</v>
      </c>
      <c r="M32" s="27"/>
      <c r="N32" s="27"/>
    </row>
    <row r="33" s="3" customFormat="1" ht="20" customHeight="1" spans="1:14">
      <c r="A33" s="46"/>
      <c r="B33" s="47"/>
      <c r="C33" s="47"/>
      <c r="D33" s="47"/>
      <c r="E33" s="47"/>
      <c r="F33" s="47"/>
      <c r="G33" s="48"/>
      <c r="H33" s="24"/>
      <c r="I33" s="24" t="s">
        <v>46</v>
      </c>
      <c r="J33" s="35">
        <v>210</v>
      </c>
      <c r="K33" s="24">
        <v>0.13</v>
      </c>
      <c r="L33" s="24">
        <v>27.3</v>
      </c>
      <c r="M33" s="27"/>
      <c r="N33" s="27"/>
    </row>
    <row r="34" s="3" customFormat="1" ht="20" customHeight="1" spans="1:14">
      <c r="A34" s="28"/>
      <c r="B34" s="29"/>
      <c r="C34" s="29"/>
      <c r="D34" s="29"/>
      <c r="E34" s="29"/>
      <c r="F34" s="29"/>
      <c r="G34" s="44"/>
      <c r="H34" s="24"/>
      <c r="I34" s="24" t="s">
        <v>38</v>
      </c>
      <c r="J34" s="35">
        <v>210</v>
      </c>
      <c r="K34" s="24">
        <v>0.26</v>
      </c>
      <c r="L34" s="24">
        <v>54.6</v>
      </c>
      <c r="M34" s="27"/>
      <c r="N34" s="27"/>
    </row>
    <row r="35" s="3" customFormat="1" ht="20" customHeight="1" spans="1:14">
      <c r="A35" s="21" t="s">
        <v>15</v>
      </c>
      <c r="B35" s="22">
        <v>46039</v>
      </c>
      <c r="C35" s="23" t="s">
        <v>16</v>
      </c>
      <c r="D35" s="23" t="s">
        <v>53</v>
      </c>
      <c r="E35" s="23">
        <v>22860</v>
      </c>
      <c r="F35" s="23" t="s">
        <v>54</v>
      </c>
      <c r="G35" s="45" t="s">
        <v>55</v>
      </c>
      <c r="H35" s="24"/>
      <c r="I35" s="24" t="s">
        <v>20</v>
      </c>
      <c r="J35" s="35">
        <v>110</v>
      </c>
      <c r="K35" s="24">
        <v>0.76</v>
      </c>
      <c r="L35" s="24">
        <v>83.6</v>
      </c>
      <c r="M35" s="27"/>
      <c r="N35" s="27"/>
    </row>
    <row r="36" s="3" customFormat="1" ht="20" customHeight="1" spans="1:14">
      <c r="A36" s="46"/>
      <c r="B36" s="47"/>
      <c r="C36" s="47"/>
      <c r="D36" s="47"/>
      <c r="E36" s="47"/>
      <c r="F36" s="47"/>
      <c r="G36" s="48"/>
      <c r="H36" s="24"/>
      <c r="I36" s="24" t="s">
        <v>46</v>
      </c>
      <c r="J36" s="35">
        <v>110</v>
      </c>
      <c r="K36" s="24">
        <v>0.13</v>
      </c>
      <c r="L36" s="24">
        <v>14.3</v>
      </c>
      <c r="M36" s="27"/>
      <c r="N36" s="27"/>
    </row>
    <row r="37" s="3" customFormat="1" ht="20" customHeight="1" spans="1:14">
      <c r="A37" s="28"/>
      <c r="B37" s="29"/>
      <c r="C37" s="29"/>
      <c r="D37" s="29"/>
      <c r="E37" s="29"/>
      <c r="F37" s="29"/>
      <c r="G37" s="44"/>
      <c r="H37" s="24"/>
      <c r="I37" s="24" t="s">
        <v>38</v>
      </c>
      <c r="J37" s="35">
        <v>110</v>
      </c>
      <c r="K37" s="24">
        <v>0.26</v>
      </c>
      <c r="L37" s="24">
        <v>28.6</v>
      </c>
      <c r="M37" s="27"/>
      <c r="N37" s="27"/>
    </row>
    <row r="38" s="3" customFormat="1" ht="20" customHeight="1" spans="1:14">
      <c r="A38" s="21" t="s">
        <v>15</v>
      </c>
      <c r="B38" s="22">
        <v>46039</v>
      </c>
      <c r="C38" s="23" t="s">
        <v>16</v>
      </c>
      <c r="D38" s="23" t="s">
        <v>56</v>
      </c>
      <c r="E38" s="23">
        <v>21900</v>
      </c>
      <c r="F38" s="23" t="s">
        <v>57</v>
      </c>
      <c r="G38" s="45" t="s">
        <v>58</v>
      </c>
      <c r="H38" s="24"/>
      <c r="I38" s="24" t="s">
        <v>20</v>
      </c>
      <c r="J38" s="49">
        <v>610</v>
      </c>
      <c r="K38" s="24">
        <v>0.76</v>
      </c>
      <c r="L38" s="24">
        <v>463.6</v>
      </c>
      <c r="M38" s="27"/>
      <c r="N38" s="27"/>
    </row>
    <row r="39" s="3" customFormat="1" ht="20" customHeight="1" spans="1:14">
      <c r="A39" s="46"/>
      <c r="B39" s="47"/>
      <c r="C39" s="47"/>
      <c r="D39" s="47"/>
      <c r="E39" s="47"/>
      <c r="F39" s="47"/>
      <c r="G39" s="48"/>
      <c r="H39" s="24"/>
      <c r="I39" s="24" t="s">
        <v>46</v>
      </c>
      <c r="J39" s="35">
        <v>610</v>
      </c>
      <c r="K39" s="24">
        <v>0.13</v>
      </c>
      <c r="L39" s="24">
        <v>79.3</v>
      </c>
      <c r="M39" s="27"/>
      <c r="N39" s="27"/>
    </row>
    <row r="40" s="3" customFormat="1" ht="20" customHeight="1" spans="1:14">
      <c r="A40" s="28"/>
      <c r="B40" s="29"/>
      <c r="C40" s="29"/>
      <c r="D40" s="29"/>
      <c r="E40" s="29"/>
      <c r="F40" s="29"/>
      <c r="G40" s="44"/>
      <c r="H40" s="24"/>
      <c r="I40" s="24" t="s">
        <v>38</v>
      </c>
      <c r="J40" s="35">
        <v>610</v>
      </c>
      <c r="K40" s="24">
        <v>0.26</v>
      </c>
      <c r="L40" s="24">
        <v>158.6</v>
      </c>
      <c r="M40" s="27"/>
      <c r="N40" s="27"/>
    </row>
    <row r="41" s="3" customFormat="1" ht="20" customHeight="1" spans="1:14">
      <c r="A41" s="21" t="s">
        <v>15</v>
      </c>
      <c r="B41" s="22">
        <v>46039</v>
      </c>
      <c r="C41" s="23" t="s">
        <v>16</v>
      </c>
      <c r="D41" s="23" t="s">
        <v>59</v>
      </c>
      <c r="E41" s="23">
        <v>22859</v>
      </c>
      <c r="F41" s="23" t="s">
        <v>60</v>
      </c>
      <c r="G41" s="45" t="s">
        <v>61</v>
      </c>
      <c r="H41" s="24"/>
      <c r="I41" s="24" t="s">
        <v>20</v>
      </c>
      <c r="J41" s="35">
        <v>820</v>
      </c>
      <c r="K41" s="24">
        <v>0.76</v>
      </c>
      <c r="L41" s="24">
        <v>623.2</v>
      </c>
      <c r="M41" s="27"/>
      <c r="N41" s="27"/>
    </row>
    <row r="42" s="3" customFormat="1" ht="20" customHeight="1" spans="1:14">
      <c r="A42" s="46"/>
      <c r="B42" s="47"/>
      <c r="C42" s="47"/>
      <c r="D42" s="47"/>
      <c r="E42" s="47"/>
      <c r="F42" s="47"/>
      <c r="G42" s="48"/>
      <c r="H42" s="24"/>
      <c r="I42" s="24" t="s">
        <v>46</v>
      </c>
      <c r="J42" s="35">
        <v>820</v>
      </c>
      <c r="K42" s="24">
        <v>0.13</v>
      </c>
      <c r="L42" s="24">
        <v>106.6</v>
      </c>
      <c r="M42" s="27"/>
      <c r="N42" s="27"/>
    </row>
    <row r="43" s="3" customFormat="1" ht="20" customHeight="1" spans="1:14">
      <c r="A43" s="28"/>
      <c r="B43" s="29"/>
      <c r="C43" s="29"/>
      <c r="D43" s="29"/>
      <c r="E43" s="29"/>
      <c r="F43" s="29"/>
      <c r="G43" s="44"/>
      <c r="H43" s="24"/>
      <c r="I43" s="24" t="s">
        <v>38</v>
      </c>
      <c r="J43" s="35">
        <v>820</v>
      </c>
      <c r="K43" s="24">
        <v>0.26</v>
      </c>
      <c r="L43" s="24">
        <v>213.2</v>
      </c>
      <c r="M43" s="27"/>
      <c r="N43" s="27"/>
    </row>
    <row r="44" s="3" customFormat="1" ht="20" customHeight="1" spans="1:14">
      <c r="A44" s="50" t="s">
        <v>15</v>
      </c>
      <c r="B44" s="51">
        <v>46039</v>
      </c>
      <c r="C44" s="52" t="s">
        <v>16</v>
      </c>
      <c r="D44" s="52" t="s">
        <v>62</v>
      </c>
      <c r="E44" s="52">
        <v>17804</v>
      </c>
      <c r="F44" s="52" t="s">
        <v>63</v>
      </c>
      <c r="G44" s="53" t="s">
        <v>64</v>
      </c>
      <c r="H44" s="54"/>
      <c r="I44" s="54" t="s">
        <v>20</v>
      </c>
      <c r="J44" s="55">
        <v>50</v>
      </c>
      <c r="K44" s="54">
        <v>0.76</v>
      </c>
      <c r="L44" s="54">
        <v>38</v>
      </c>
      <c r="M44" s="27"/>
      <c r="N44" s="27"/>
    </row>
    <row r="45" s="3" customFormat="1" ht="20" customHeight="1" spans="1:14">
      <c r="A45" s="56"/>
      <c r="B45" s="57"/>
      <c r="C45" s="57"/>
      <c r="D45" s="57"/>
      <c r="E45" s="57"/>
      <c r="F45" s="57"/>
      <c r="G45" s="58"/>
      <c r="H45" s="54"/>
      <c r="I45" s="54" t="s">
        <v>46</v>
      </c>
      <c r="J45" s="55">
        <v>50</v>
      </c>
      <c r="K45" s="54">
        <v>0.13</v>
      </c>
      <c r="L45" s="54">
        <v>6.5</v>
      </c>
      <c r="M45" s="27"/>
      <c r="N45" s="27"/>
    </row>
    <row r="46" s="3" customFormat="1" ht="20" customHeight="1" spans="1:14">
      <c r="A46" s="59"/>
      <c r="B46" s="60"/>
      <c r="C46" s="60"/>
      <c r="D46" s="60"/>
      <c r="E46" s="60"/>
      <c r="F46" s="60"/>
      <c r="G46" s="61"/>
      <c r="H46" s="54"/>
      <c r="I46" s="54" t="s">
        <v>45</v>
      </c>
      <c r="J46" s="55">
        <v>50</v>
      </c>
      <c r="K46" s="54">
        <v>0.13</v>
      </c>
      <c r="L46" s="54">
        <v>6.5</v>
      </c>
      <c r="M46" s="27"/>
      <c r="N46" s="27"/>
    </row>
    <row r="47" s="3" customFormat="1" ht="20" customHeight="1" spans="1:14">
      <c r="A47" s="31" t="s">
        <v>15</v>
      </c>
      <c r="B47" s="32">
        <v>46039</v>
      </c>
      <c r="C47" s="33" t="s">
        <v>16</v>
      </c>
      <c r="D47" s="33" t="s">
        <v>65</v>
      </c>
      <c r="E47" s="33">
        <v>21746</v>
      </c>
      <c r="F47" s="33" t="s">
        <v>66</v>
      </c>
      <c r="G47" s="34" t="s">
        <v>67</v>
      </c>
      <c r="H47" s="24"/>
      <c r="I47" s="24" t="s">
        <v>20</v>
      </c>
      <c r="J47" s="35">
        <v>160</v>
      </c>
      <c r="K47" s="54">
        <v>0.76</v>
      </c>
      <c r="L47" s="24">
        <v>121.6</v>
      </c>
      <c r="M47" s="27"/>
      <c r="N47" s="27"/>
    </row>
    <row r="48" s="3" customFormat="1" ht="20" customHeight="1" spans="1:14">
      <c r="A48" s="36"/>
      <c r="B48" s="37"/>
      <c r="C48" s="37"/>
      <c r="D48" s="37"/>
      <c r="E48" s="37"/>
      <c r="F48" s="37"/>
      <c r="G48" s="38"/>
      <c r="H48" s="24"/>
      <c r="I48" s="54" t="s">
        <v>46</v>
      </c>
      <c r="J48" s="35">
        <v>160</v>
      </c>
      <c r="K48" s="54">
        <v>0.13</v>
      </c>
      <c r="L48" s="24">
        <v>20.8</v>
      </c>
      <c r="M48" s="27"/>
      <c r="N48" s="27"/>
    </row>
    <row r="49" s="3" customFormat="1" ht="20" customHeight="1" spans="1:14">
      <c r="A49" s="62"/>
      <c r="B49" s="63"/>
      <c r="C49" s="63"/>
      <c r="D49" s="63"/>
      <c r="E49" s="63"/>
      <c r="F49" s="63"/>
      <c r="G49" s="64"/>
      <c r="H49" s="54"/>
      <c r="I49" s="54" t="s">
        <v>45</v>
      </c>
      <c r="J49" s="55">
        <v>160</v>
      </c>
      <c r="K49" s="54">
        <v>0.13</v>
      </c>
      <c r="L49" s="54">
        <v>20.8</v>
      </c>
      <c r="M49" s="27"/>
      <c r="N49" s="27"/>
    </row>
    <row r="50" s="3" customFormat="1" ht="20" customHeight="1" spans="1:14">
      <c r="A50" s="39"/>
      <c r="B50" s="40"/>
      <c r="C50" s="40"/>
      <c r="D50" s="40"/>
      <c r="E50" s="40"/>
      <c r="F50" s="40"/>
      <c r="G50" s="41"/>
      <c r="H50" s="24"/>
      <c r="I50" s="24" t="s">
        <v>29</v>
      </c>
      <c r="J50" s="35">
        <v>200</v>
      </c>
      <c r="K50" s="24">
        <v>1.1</v>
      </c>
      <c r="L50" s="24">
        <v>220</v>
      </c>
      <c r="M50" s="27"/>
      <c r="N50" s="27"/>
    </row>
    <row r="51" s="3" customFormat="1" ht="20" customHeight="1" spans="1:14">
      <c r="A51" s="65" t="s">
        <v>15</v>
      </c>
      <c r="B51" s="66">
        <v>46039</v>
      </c>
      <c r="C51" s="24" t="s">
        <v>16</v>
      </c>
      <c r="D51" s="24" t="s">
        <v>68</v>
      </c>
      <c r="E51" s="24" t="s">
        <v>69</v>
      </c>
      <c r="F51" s="24" t="s">
        <v>70</v>
      </c>
      <c r="G51" s="67" t="s">
        <v>69</v>
      </c>
      <c r="H51" s="24"/>
      <c r="I51" s="24" t="s">
        <v>40</v>
      </c>
      <c r="J51" s="35">
        <v>10000</v>
      </c>
      <c r="K51" s="24">
        <v>0.15</v>
      </c>
      <c r="L51" s="24">
        <v>1500</v>
      </c>
      <c r="M51" s="27"/>
      <c r="N51" s="27"/>
    </row>
    <row r="52" s="3" customFormat="1" ht="20" customHeight="1" spans="1:14">
      <c r="A52" s="65" t="s">
        <v>15</v>
      </c>
      <c r="B52" s="66">
        <v>46039</v>
      </c>
      <c r="C52" s="24" t="s">
        <v>16</v>
      </c>
      <c r="D52" s="24" t="s">
        <v>71</v>
      </c>
      <c r="E52" s="24" t="s">
        <v>69</v>
      </c>
      <c r="F52" s="24" t="s">
        <v>72</v>
      </c>
      <c r="G52" s="67" t="s">
        <v>69</v>
      </c>
      <c r="H52" s="24"/>
      <c r="I52" s="24" t="s">
        <v>73</v>
      </c>
      <c r="J52" s="35">
        <v>10000</v>
      </c>
      <c r="K52" s="24">
        <v>0.12</v>
      </c>
      <c r="L52" s="24">
        <v>1200</v>
      </c>
      <c r="M52" s="27"/>
      <c r="N52" s="27"/>
    </row>
    <row r="53" s="3" customFormat="1" ht="20" customHeight="1" spans="1:14">
      <c r="A53" s="65"/>
      <c r="B53" s="66"/>
      <c r="C53" s="24"/>
      <c r="D53" s="24"/>
      <c r="E53" s="24"/>
      <c r="F53" s="24"/>
      <c r="G53" s="67"/>
      <c r="H53" s="24"/>
      <c r="I53" s="68"/>
      <c r="J53" s="68"/>
      <c r="K53" s="24"/>
      <c r="L53" s="24"/>
      <c r="M53" s="27"/>
      <c r="N53" s="27"/>
    </row>
    <row r="54" s="3" customFormat="1" ht="20" customHeight="1" spans="1:14">
      <c r="A54" s="69" t="s">
        <v>74</v>
      </c>
      <c r="B54" s="70"/>
      <c r="C54" s="71"/>
      <c r="D54" s="71"/>
      <c r="E54" s="72"/>
      <c r="F54" s="72"/>
      <c r="G54" s="73"/>
      <c r="H54" s="71"/>
      <c r="I54" s="74"/>
      <c r="J54" s="75">
        <f>SUM(J3:J53)</f>
        <v>107410</v>
      </c>
      <c r="K54" s="76"/>
      <c r="L54" s="77">
        <f>SUM(L3:L53)</f>
        <v>16670.5</v>
      </c>
      <c r="M54" s="27"/>
      <c r="N54" s="27"/>
    </row>
    <row r="55" s="4" customFormat="1" spans="1:14">
      <c r="A55" s="78"/>
      <c r="B55" s="79"/>
      <c r="C55" s="6"/>
      <c r="D55" s="6"/>
      <c r="E55" s="80"/>
      <c r="F55" s="80"/>
      <c r="G55" s="80"/>
      <c r="H55" s="6"/>
      <c r="I55" s="81"/>
      <c r="J55" s="82"/>
      <c r="K55" s="83"/>
      <c r="L55" s="84"/>
      <c r="M55" s="27"/>
      <c r="N55" s="27"/>
    </row>
    <row r="56" s="4" customFormat="1" spans="1:14">
      <c r="A56" s="78"/>
      <c r="B56" s="79"/>
      <c r="C56" s="6"/>
      <c r="D56" s="6"/>
      <c r="E56" s="80"/>
      <c r="F56" s="80"/>
      <c r="G56" s="80"/>
      <c r="H56" s="6"/>
      <c r="I56" s="81"/>
      <c r="J56" s="82"/>
      <c r="K56" s="83"/>
      <c r="L56" s="84"/>
      <c r="M56" s="27"/>
      <c r="N56" s="27"/>
    </row>
    <row r="57" s="5" customFormat="1" spans="1:14">
      <c r="A57" s="78"/>
      <c r="B57" s="79"/>
      <c r="C57" s="6"/>
      <c r="D57" s="6"/>
      <c r="E57" s="80"/>
      <c r="F57" s="80"/>
      <c r="G57" s="80"/>
      <c r="H57" s="6"/>
      <c r="I57" s="81"/>
      <c r="J57" s="82"/>
      <c r="K57" s="83"/>
      <c r="L57" s="84"/>
      <c r="M57" s="85"/>
      <c r="N57" s="85"/>
    </row>
    <row r="58" s="1" customFormat="1" ht="23" spans="1:14">
      <c r="A58" s="8" t="s">
        <v>75</v>
      </c>
      <c r="B58" s="8"/>
      <c r="C58" s="8"/>
      <c r="D58" s="8"/>
      <c r="E58" s="8"/>
      <c r="F58" s="8"/>
      <c r="G58" s="8"/>
      <c r="H58" s="8"/>
      <c r="I58" s="8"/>
      <c r="J58" s="12"/>
      <c r="K58" s="7"/>
      <c r="L58" s="7"/>
    </row>
    <row r="59" s="1" customFormat="1" ht="45" customHeight="1" spans="1:14">
      <c r="A59" s="86" t="s">
        <v>76</v>
      </c>
      <c r="B59" s="86" t="s">
        <v>77</v>
      </c>
      <c r="C59" s="86" t="s">
        <v>1</v>
      </c>
      <c r="D59" s="86" t="s">
        <v>78</v>
      </c>
      <c r="E59" s="86" t="s">
        <v>79</v>
      </c>
      <c r="F59" s="86" t="s">
        <v>80</v>
      </c>
      <c r="G59" s="87" t="s">
        <v>81</v>
      </c>
      <c r="H59" s="88" t="s">
        <v>82</v>
      </c>
      <c r="I59" s="89" t="s">
        <v>83</v>
      </c>
      <c r="J59" s="90" t="s">
        <v>84</v>
      </c>
      <c r="K59" s="7"/>
      <c r="L59" s="7"/>
    </row>
    <row r="60" s="1" customFormat="1" ht="34" customHeight="1" spans="1:14">
      <c r="A60" s="91">
        <v>1</v>
      </c>
      <c r="B60" s="92">
        <v>46101</v>
      </c>
      <c r="C60" s="91" t="s">
        <v>85</v>
      </c>
      <c r="D60" s="93" t="s">
        <v>86</v>
      </c>
      <c r="E60" s="93" t="s">
        <v>87</v>
      </c>
      <c r="F60" s="91" t="s">
        <v>88</v>
      </c>
      <c r="G60" s="94" t="s">
        <v>89</v>
      </c>
      <c r="H60" s="91">
        <f>J54</f>
        <v>107410</v>
      </c>
      <c r="I60" s="95">
        <v>16670.5</v>
      </c>
      <c r="J60" s="96" t="s">
        <v>90</v>
      </c>
      <c r="K60" s="7"/>
      <c r="L60" s="7"/>
    </row>
    <row r="61" s="1" customFormat="1" spans="1:14">
      <c r="D61" s="97"/>
      <c r="H61" s="6"/>
      <c r="J61" s="7"/>
      <c r="K61" s="7"/>
      <c r="L61" s="7"/>
    </row>
  </sheetData>
  <mergeCells count="86">
    <mergeCell ref="A1:L1"/>
    <mergeCell ref="A58:J58"/>
    <mergeCell ref="A3:A4"/>
    <mergeCell ref="A5:A10"/>
    <mergeCell ref="A12:A17"/>
    <mergeCell ref="A18:A22"/>
    <mergeCell ref="A23:A28"/>
    <mergeCell ref="A29:A31"/>
    <mergeCell ref="A32:A34"/>
    <mergeCell ref="A35:A37"/>
    <mergeCell ref="A38:A40"/>
    <mergeCell ref="A41:A43"/>
    <mergeCell ref="A44:A46"/>
    <mergeCell ref="A47:A50"/>
    <mergeCell ref="B3:B4"/>
    <mergeCell ref="B5:B10"/>
    <mergeCell ref="B12:B17"/>
    <mergeCell ref="B18:B22"/>
    <mergeCell ref="B23:B28"/>
    <mergeCell ref="B29:B31"/>
    <mergeCell ref="B32:B34"/>
    <mergeCell ref="B35:B37"/>
    <mergeCell ref="B38:B40"/>
    <mergeCell ref="B41:B43"/>
    <mergeCell ref="B44:B46"/>
    <mergeCell ref="B47:B50"/>
    <mergeCell ref="C3:C4"/>
    <mergeCell ref="C5:C10"/>
    <mergeCell ref="C12:C17"/>
    <mergeCell ref="C18:C22"/>
    <mergeCell ref="C23:C28"/>
    <mergeCell ref="C29:C31"/>
    <mergeCell ref="C32:C34"/>
    <mergeCell ref="C35:C37"/>
    <mergeCell ref="C38:C40"/>
    <mergeCell ref="C41:C43"/>
    <mergeCell ref="C44:C46"/>
    <mergeCell ref="C47:C50"/>
    <mergeCell ref="D3:D4"/>
    <mergeCell ref="D5:D10"/>
    <mergeCell ref="D12:D17"/>
    <mergeCell ref="D18:D22"/>
    <mergeCell ref="D23:D28"/>
    <mergeCell ref="D29:D31"/>
    <mergeCell ref="D32:D34"/>
    <mergeCell ref="D35:D37"/>
    <mergeCell ref="D38:D40"/>
    <mergeCell ref="D41:D43"/>
    <mergeCell ref="D44:D46"/>
    <mergeCell ref="D47:D50"/>
    <mergeCell ref="E3:E4"/>
    <mergeCell ref="E5:E10"/>
    <mergeCell ref="E12:E17"/>
    <mergeCell ref="E18:E22"/>
    <mergeCell ref="E23:E28"/>
    <mergeCell ref="E29:E31"/>
    <mergeCell ref="E32:E34"/>
    <mergeCell ref="E35:E37"/>
    <mergeCell ref="E38:E40"/>
    <mergeCell ref="E41:E43"/>
    <mergeCell ref="E44:E46"/>
    <mergeCell ref="E47:E50"/>
    <mergeCell ref="F3:F4"/>
    <mergeCell ref="F5:F10"/>
    <mergeCell ref="F12:F17"/>
    <mergeCell ref="F18:F22"/>
    <mergeCell ref="F23:F28"/>
    <mergeCell ref="F29:F31"/>
    <mergeCell ref="F32:F34"/>
    <mergeCell ref="F35:F37"/>
    <mergeCell ref="F38:F40"/>
    <mergeCell ref="F41:F43"/>
    <mergeCell ref="F44:F46"/>
    <mergeCell ref="F47:F50"/>
    <mergeCell ref="G3:G4"/>
    <mergeCell ref="G5:G10"/>
    <mergeCell ref="G12:G17"/>
    <mergeCell ref="G18:G22"/>
    <mergeCell ref="G23:G28"/>
    <mergeCell ref="G29:G31"/>
    <mergeCell ref="G32:G34"/>
    <mergeCell ref="G35:G37"/>
    <mergeCell ref="G38:G40"/>
    <mergeCell ref="G41:G43"/>
    <mergeCell ref="G44:G46"/>
    <mergeCell ref="G47:G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2026-03-20T11:17:18Z</dcterms:created>
  <dcterms:modified xsi:type="dcterms:W3CDTF">2026-03-20T11:22:20Z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7B0A0F3C63D449899D9BE65AFF83426A_11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