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<sst xmlns="http://schemas.openxmlformats.org/spreadsheetml/2006/main" count="53" uniqueCount="43">
  <si>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江苏汇鸿畜产嘉画文体有限公司对账单-Recall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</si>
  <si>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</si>
  <si>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</si>
  <si>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</si>
  <si>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</si>
  <si>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</si>
  <si>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</si>
  <si>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</si>
  <si>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</si>
  <si>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</si>
  <si>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</si>
  <si>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</si>
  <si>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</si>
  <si>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</si>
  <si>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</si>
  <si>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江苏汇鸿畜产嘉画文体有限公司</t>
  </si>
  <si>
    <t>施璐</t>
  </si>
  <si>
    <t>S26032292</t>
  </si>
  <si>
    <t>RJSHHZH010</t>
  </si>
  <si>
    <t>7609/052/999/99</t>
  </si>
  <si>
    <t>铅笔包</t>
  </si>
  <si>
    <t>4标主标kids纯棉 ZHPRL24019</t>
  </si>
  <si>
    <t>13标（1页）胶带洗标 ZHCRI25005</t>
  </si>
  <si>
    <t>13标环保页（胶带）ZHCRI25006</t>
  </si>
  <si>
    <t>59标4A美国标25*70mm ZHPRL24036</t>
  </si>
  <si>
    <t>59标A1警告吊牌52*105mm ZHHTP24008</t>
  </si>
  <si>
    <t>15标+36小吊牌（47*42mm）ZHHTP25035</t>
  </si>
  <si>
    <t>9标RFID对折吊牌45*140mm双价格贴 ZHHTR25002</t>
  </si>
  <si>
    <t>红蓝价格贴 ZHSK25013+ZHSK25014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</si>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</sst>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823595</xdr:colOff>
      <xdr:row>17</xdr:row>
      <xdr:rowOff>170180</xdr:rowOff>
    </xdr:from>
    <xdr:to>
      <xdr:col>9</xdr:col>
      <xdr:colOff>868680</xdr:colOff>
      <xdr:row>46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7925" y="4183380"/>
          <a:ext cx="7005955" cy="5062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"/>
  <sheetViews>
    <sheetView tabSelected="1" workbookViewId="0">
      <selection activeCell="M25" sqref="M25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spans="1:14">
      <c r="A3" s="18" t="s">
        <v>15</v>
      </c>
      <c r="B3" s="19">
        <v>46098</v>
      </c>
      <c r="C3" s="18" t="s">
        <v>16</v>
      </c>
      <c r="D3" s="18" t="s">
        <v>17</v>
      </c>
      <c r="E3" s="18">
        <v>26063</v>
      </c>
      <c r="F3" s="18" t="s">
        <v>18</v>
      </c>
      <c r="G3" s="18" t="s">
        <v>19</v>
      </c>
      <c r="H3" s="20" t="s">
        <v>20</v>
      </c>
      <c r="I3" s="20" t="s">
        <v>21</v>
      </c>
      <c r="J3" s="20">
        <v>3550</v>
      </c>
      <c r="K3" s="20">
        <v>0.14</v>
      </c>
      <c r="L3" s="21">
        <f t="shared" ref="L3:L10" si="0">J3*K3</f>
        <v>497</v>
      </c>
      <c r="M3" s="22"/>
      <c r="N3" s="23"/>
    </row>
    <row r="4" s="3" customFormat="1" spans="1:14">
      <c r="A4" s="18"/>
      <c r="B4" s="19"/>
      <c r="C4" s="18"/>
      <c r="D4" s="18"/>
      <c r="E4" s="18"/>
      <c r="F4" s="18"/>
      <c r="G4" s="18"/>
      <c r="H4" s="20" t="s">
        <v>20</v>
      </c>
      <c r="I4" s="24" t="s">
        <v>22</v>
      </c>
      <c r="J4" s="20">
        <v>3550</v>
      </c>
      <c r="K4" s="24">
        <v>0.055</v>
      </c>
      <c r="L4" s="21">
        <f t="shared" si="0"/>
        <v>195.25</v>
      </c>
      <c r="M4" s="25"/>
      <c r="N4" s="23"/>
    </row>
    <row r="5" s="3" customFormat="1" spans="1:14">
      <c r="A5" s="18"/>
      <c r="B5" s="19"/>
      <c r="C5" s="18"/>
      <c r="D5" s="18"/>
      <c r="E5" s="18"/>
      <c r="F5" s="18"/>
      <c r="G5" s="18"/>
      <c r="H5" s="20" t="s">
        <v>20</v>
      </c>
      <c r="I5" s="24" t="s">
        <v>23</v>
      </c>
      <c r="J5" s="20">
        <v>3550</v>
      </c>
      <c r="K5" s="24">
        <v>0.05</v>
      </c>
      <c r="L5" s="21">
        <f t="shared" si="0"/>
        <v>177.5</v>
      </c>
      <c r="M5" s="25"/>
      <c r="N5" s="23"/>
    </row>
    <row r="6" s="3" customFormat="1" spans="1:14">
      <c r="A6" s="18"/>
      <c r="B6" s="19"/>
      <c r="C6" s="18"/>
      <c r="D6" s="18"/>
      <c r="E6" s="18"/>
      <c r="F6" s="18"/>
      <c r="G6" s="18"/>
      <c r="H6" s="20" t="s">
        <v>20</v>
      </c>
      <c r="I6" s="24" t="s">
        <v>24</v>
      </c>
      <c r="J6" s="20">
        <v>3550</v>
      </c>
      <c r="K6" s="24">
        <v>0.05</v>
      </c>
      <c r="L6" s="21">
        <f t="shared" si="0"/>
        <v>177.5</v>
      </c>
      <c r="M6" s="25"/>
      <c r="N6" s="23"/>
    </row>
    <row r="7" s="3" customFormat="1" spans="1:14">
      <c r="A7" s="18"/>
      <c r="B7" s="19"/>
      <c r="C7" s="18"/>
      <c r="D7" s="18"/>
      <c r="E7" s="18"/>
      <c r="F7" s="18"/>
      <c r="G7" s="18"/>
      <c r="H7" s="20" t="s">
        <v>20</v>
      </c>
      <c r="I7" s="24" t="s">
        <v>25</v>
      </c>
      <c r="J7" s="20">
        <v>3550</v>
      </c>
      <c r="K7" s="24">
        <v>0.35</v>
      </c>
      <c r="L7" s="21">
        <f t="shared" si="0"/>
        <v>1242.5</v>
      </c>
      <c r="M7" s="25"/>
      <c r="N7" s="23"/>
    </row>
    <row r="8" s="3" customFormat="1" spans="1:14">
      <c r="A8" s="18"/>
      <c r="B8" s="19"/>
      <c r="C8" s="18"/>
      <c r="D8" s="18"/>
      <c r="E8" s="18"/>
      <c r="F8" s="18"/>
      <c r="G8" s="18"/>
      <c r="H8" s="20" t="s">
        <v>20</v>
      </c>
      <c r="I8" s="24" t="s">
        <v>26</v>
      </c>
      <c r="J8" s="20">
        <v>3550</v>
      </c>
      <c r="K8" s="26">
        <v>0.12</v>
      </c>
      <c r="L8" s="21">
        <f t="shared" si="0"/>
        <v>426</v>
      </c>
      <c r="M8" s="25"/>
      <c r="N8" s="23"/>
    </row>
    <row r="9" s="3" customFormat="1" spans="1:14">
      <c r="A9" s="18"/>
      <c r="B9" s="19"/>
      <c r="C9" s="18"/>
      <c r="D9" s="18"/>
      <c r="E9" s="18"/>
      <c r="F9" s="18"/>
      <c r="G9" s="18"/>
      <c r="H9" s="20" t="s">
        <v>20</v>
      </c>
      <c r="I9" s="24" t="s">
        <v>27</v>
      </c>
      <c r="J9" s="20">
        <v>3550</v>
      </c>
      <c r="K9" s="26">
        <v>0.8</v>
      </c>
      <c r="L9" s="21">
        <f t="shared" si="0"/>
        <v>2840</v>
      </c>
      <c r="M9" s="25"/>
      <c r="N9" s="23"/>
    </row>
    <row r="10" s="3" customFormat="1" spans="1:14">
      <c r="A10" s="18"/>
      <c r="B10" s="18"/>
      <c r="C10" s="18"/>
      <c r="D10" s="18"/>
      <c r="E10" s="18"/>
      <c r="F10" s="18"/>
      <c r="G10" s="18"/>
      <c r="H10" s="20" t="s">
        <v>20</v>
      </c>
      <c r="I10" s="24" t="s">
        <v>28</v>
      </c>
      <c r="J10" s="20">
        <v>3550</v>
      </c>
      <c r="K10" s="24">
        <v>0</v>
      </c>
      <c r="L10" s="21">
        <f t="shared" si="0"/>
        <v>0</v>
      </c>
      <c r="M10" s="25"/>
      <c r="N10" s="23"/>
    </row>
    <row r="11" s="3" customFormat="1" spans="1:14">
      <c r="A11" s="27"/>
      <c r="B11" s="28"/>
      <c r="C11" s="27"/>
      <c r="D11" s="27"/>
      <c r="E11" s="27"/>
      <c r="F11" s="27"/>
      <c r="G11" s="29"/>
      <c r="H11" s="27"/>
      <c r="I11" s="29"/>
      <c r="J11" s="30"/>
      <c r="K11" s="29"/>
      <c r="L11" s="29"/>
      <c r="M11" s="25"/>
      <c r="N11" s="23"/>
    </row>
    <row r="12" s="3" customFormat="1" spans="1:14">
      <c r="A12" s="27"/>
      <c r="B12" s="28"/>
      <c r="C12" s="27"/>
      <c r="D12" s="27"/>
      <c r="E12" s="27"/>
      <c r="F12" s="27"/>
      <c r="G12" s="29"/>
      <c r="H12" s="27"/>
      <c r="I12" s="29"/>
      <c r="J12" s="30"/>
      <c r="K12" s="29"/>
      <c r="L12" s="29"/>
      <c r="M12" s="31"/>
      <c r="N12" s="23"/>
    </row>
    <row r="13" s="3" customFormat="1" ht="15" spans="1:14">
      <c r="A13" s="32" t="s">
        <v>29</v>
      </c>
      <c r="B13" s="33"/>
      <c r="C13" s="33"/>
      <c r="D13" s="33"/>
      <c r="E13" s="33"/>
      <c r="F13" s="33"/>
      <c r="G13" s="33"/>
      <c r="H13" s="33"/>
      <c r="I13" s="33"/>
      <c r="J13" s="34">
        <f>SUM(J3:J12)</f>
        <v>28400</v>
      </c>
      <c r="K13" s="35"/>
      <c r="L13" s="36">
        <f>SUM(L3:L12)</f>
        <v>5555.75</v>
      </c>
      <c r="M13" s="31"/>
      <c r="N13" s="37"/>
    </row>
    <row r="14" s="3" customFormat="1" ht="21" customHeight="1" spans="1:14">
      <c r="A14" s="38"/>
      <c r="B14" s="38"/>
      <c r="C14" s="38"/>
      <c r="D14" s="38"/>
      <c r="E14" s="38"/>
      <c r="F14" s="38"/>
      <c r="G14" s="39"/>
      <c r="H14" s="38"/>
      <c r="I14" s="38"/>
      <c r="J14" s="40"/>
      <c r="K14" s="1"/>
      <c r="L14" s="5"/>
      <c r="M14" s="41"/>
    </row>
    <row r="15" s="1" customFormat="1" ht="23" spans="1:14">
      <c r="A15" s="6" t="s">
        <v>30</v>
      </c>
      <c r="B15" s="6"/>
      <c r="C15" s="6"/>
      <c r="D15" s="6"/>
      <c r="E15" s="6"/>
      <c r="F15" s="6"/>
      <c r="G15" s="7"/>
      <c r="H15" s="6"/>
      <c r="I15" s="6"/>
      <c r="J15" s="8"/>
      <c r="L15" s="5"/>
    </row>
    <row r="16" s="1" customFormat="1" ht="45" customHeight="1" spans="1:14">
      <c r="A16" s="42" t="s">
        <v>31</v>
      </c>
      <c r="B16" s="42" t="s">
        <v>32</v>
      </c>
      <c r="C16" s="42" t="s">
        <v>1</v>
      </c>
      <c r="D16" s="42" t="s">
        <v>33</v>
      </c>
      <c r="E16" s="42" t="s">
        <v>34</v>
      </c>
      <c r="F16" s="42" t="s">
        <v>35</v>
      </c>
      <c r="G16" s="43" t="s">
        <v>36</v>
      </c>
      <c r="H16" s="17" t="s">
        <v>37</v>
      </c>
      <c r="I16" s="42" t="s">
        <v>38</v>
      </c>
      <c r="J16" s="44" t="s">
        <v>39</v>
      </c>
      <c r="L16" s="5"/>
    </row>
    <row r="17" s="1" customFormat="1" ht="34" customHeight="1" spans="1:12">
      <c r="A17" s="45">
        <v>1</v>
      </c>
      <c r="B17" s="46"/>
      <c r="C17" s="47" t="s">
        <v>15</v>
      </c>
      <c r="D17" s="48" t="s">
        <v>15</v>
      </c>
      <c r="E17" s="48" t="s">
        <v>40</v>
      </c>
      <c r="F17" s="45" t="s">
        <v>41</v>
      </c>
      <c r="G17" s="49" t="s">
        <v>42</v>
      </c>
      <c r="H17" s="45">
        <f>J13</f>
        <v>28400</v>
      </c>
      <c r="I17" s="50">
        <f>L13</f>
        <v>5555.75</v>
      </c>
      <c r="J17" s="51"/>
      <c r="K17" s="4"/>
      <c r="L17" s="5"/>
    </row>
  </sheetData>
  <mergeCells count="10">
    <mergeCell ref="A1:L1"/>
    <mergeCell ref="A13:I13"/>
    <mergeCell ref="A15:J15"/>
    <mergeCell ref="A3:A10"/>
    <mergeCell ref="B3:B10"/>
    <mergeCell ref="C3:C10"/>
    <mergeCell ref="D3:D10"/>
    <mergeCell ref="E3:E10"/>
    <mergeCell ref="F3:F10"/>
    <mergeCell ref="G3:G10"/>
  </mergeCells>
  <conditionalFormatting sqref="E11">
    <cfRule type="duplicateValues" dxfId="0" priority="3"/>
  </conditionalFormatting>
  <conditionalFormatting sqref="E12">
    <cfRule type="duplicateValues" dxfId="0" priority="2"/>
  </conditionalFormatting>
  <conditionalFormatting sqref="E3:E10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2026-03-23T01:38:03Z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