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<sst xmlns="http://schemas.openxmlformats.org/spreadsheetml/2006/main" count="106" uniqueCount="71">
  <si>
    <t>台州音拉对账单-Recall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</si>
  <si>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</si>
  <si>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</si>
  <si>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</si>
  <si>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</si>
  <si>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</si>
  <si>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</si>
  <si>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</si>
  <si>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</si>
  <si>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</si>
  <si>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</si>
  <si>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</si>
  <si>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</si>
  <si>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</si>
  <si>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</si>
  <si>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台州音拉</t>
  </si>
  <si>
    <t>YOYO</t>
  </si>
  <si>
    <t>S26012100</t>
  </si>
  <si>
    <t>23651-04</t>
  </si>
  <si>
    <t>RTZYLZH018</t>
  </si>
  <si>
    <t>1197/089/302/16</t>
  </si>
  <si>
    <t>ZHRFCL25002  芯片洗标胶带60*25mm</t>
  </si>
  <si>
    <t>1197/089/302/18</t>
  </si>
  <si>
    <t>1197/089/712/16</t>
  </si>
  <si>
    <t>1197/089/712/18</t>
  </si>
  <si>
    <t>1197/089/737/16</t>
  </si>
  <si>
    <t>1197/089/737/18</t>
  </si>
  <si>
    <t>S26012109</t>
  </si>
  <si>
    <t>23650-04</t>
  </si>
  <si>
    <t>RTZYLZH019</t>
  </si>
  <si>
    <t>1197/091/302/28</t>
  </si>
  <si>
    <t>1197/091/302/29</t>
  </si>
  <si>
    <t>1197/091/737/28</t>
  </si>
  <si>
    <t>1197/091/737/29</t>
  </si>
  <si>
    <t>S26012110</t>
  </si>
  <si>
    <t>23652-04</t>
  </si>
  <si>
    <t>RTZYLZH020</t>
  </si>
  <si>
    <t>1197/900/302/17</t>
  </si>
  <si>
    <t>1197/900/302/18</t>
  </si>
  <si>
    <t>1197/900/712/17</t>
  </si>
  <si>
    <t>1197/900/712/18</t>
  </si>
  <si>
    <t>1197/900/737/17</t>
  </si>
  <si>
    <t>1197/900/737/18</t>
  </si>
  <si>
    <t>S26012111</t>
  </si>
  <si>
    <t>23586-04</t>
  </si>
  <si>
    <t>RTZYLZH021</t>
  </si>
  <si>
    <t>1362/091/251/28</t>
  </si>
  <si>
    <t>1362/091/737/28</t>
  </si>
  <si>
    <t>1362/091/802/28</t>
  </si>
  <si>
    <t>陈小飞</t>
  </si>
  <si>
    <t>S26020570</t>
  </si>
  <si>
    <t>37842-04</t>
  </si>
  <si>
    <t>RTZYLZH022</t>
  </si>
  <si>
    <t>1362/091/250/25</t>
  </si>
  <si>
    <t>1362/091/302/28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</si>
  <si>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</si>
  <si>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</si>
  <si>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</si>
  <si>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</si>
  <si>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</si>
  <si>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</si>
  <si>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</si>
  <si>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</si>
  <si>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</si>
  <si>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</si>
  <si>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</si>
  <si>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台州音拉家居有限公司</t>
  </si>
  <si>
    <t>贴纸</t>
  </si>
  <si>
    <t>无</t>
  </si>
  <si>
    <t>pcs</t>
  </si>
  <si>
    <t>未付款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</si>
</sst>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8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zoomScale="115" zoomScaleNormal="115" workbookViewId="0">
      <pane ySplit="2" topLeftCell="A3" activePane="bottomLeft" state="frozen"/>
      <selection/>
      <selection pane="bottomLeft" activeCell="I26" sqref="I26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6.8181818181818" style="4" customWidth="1"/>
    <col min="7" max="7" width="19.0363636363636" style="5" customWidth="1"/>
    <col min="8" max="8" width="15.5727272727273" style="4" customWidth="1"/>
    <col min="9" max="9" width="44.4272727272727" style="4" customWidth="1"/>
    <col min="10" max="10" width="18.9727272727273" style="6" customWidth="1"/>
    <col min="11" max="11" width="15.2272727272727" style="4" customWidth="1"/>
    <col min="12" max="12" width="22.5" style="6" customWidth="1"/>
    <col min="13" max="13" width="20" style="4" customWidth="1"/>
    <col min="14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  <c r="M1" s="10"/>
      <c r="N1" s="10"/>
    </row>
    <row r="2" s="1" customFormat="1" ht="1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2" customFormat="1" ht="16.5" spans="1:14">
      <c r="A3" s="20" t="s">
        <v>15</v>
      </c>
      <c r="B3" s="21">
        <v>46044</v>
      </c>
      <c r="C3" s="22" t="s">
        <v>16</v>
      </c>
      <c r="D3" s="22" t="s">
        <v>17</v>
      </c>
      <c r="E3" s="22" t="s">
        <v>18</v>
      </c>
      <c r="F3" s="22" t="s">
        <v>19</v>
      </c>
      <c r="G3" s="23" t="s">
        <v>20</v>
      </c>
      <c r="H3" s="24"/>
      <c r="I3" s="24" t="s">
        <v>21</v>
      </c>
      <c r="J3" s="25">
        <v>16</v>
      </c>
      <c r="K3" s="24">
        <v>0.5</v>
      </c>
      <c r="L3" s="24">
        <v>8</v>
      </c>
      <c r="M3" s="26"/>
      <c r="N3" s="27"/>
    </row>
    <row r="4" s="2" customFormat="1" ht="16.5" spans="1:14">
      <c r="A4" s="28"/>
      <c r="B4" s="29"/>
      <c r="C4" s="29"/>
      <c r="D4" s="29"/>
      <c r="E4" s="29"/>
      <c r="F4" s="29"/>
      <c r="G4" s="23" t="s">
        <v>22</v>
      </c>
      <c r="H4" s="24"/>
      <c r="I4" s="24" t="s">
        <v>21</v>
      </c>
      <c r="J4" s="25">
        <v>32</v>
      </c>
      <c r="K4" s="24">
        <v>0.5</v>
      </c>
      <c r="L4" s="24">
        <v>16</v>
      </c>
      <c r="M4" s="26"/>
      <c r="N4" s="27"/>
    </row>
    <row r="5" s="2" customFormat="1" ht="16.5" spans="1:14">
      <c r="A5" s="28"/>
      <c r="B5" s="29"/>
      <c r="C5" s="29"/>
      <c r="D5" s="29"/>
      <c r="E5" s="29"/>
      <c r="F5" s="29"/>
      <c r="G5" s="23" t="s">
        <v>23</v>
      </c>
      <c r="H5" s="24"/>
      <c r="I5" s="24" t="s">
        <v>21</v>
      </c>
      <c r="J5" s="25">
        <v>22</v>
      </c>
      <c r="K5" s="24">
        <v>0.5</v>
      </c>
      <c r="L5" s="24">
        <v>11</v>
      </c>
      <c r="M5" s="26"/>
      <c r="N5" s="27"/>
    </row>
    <row r="6" s="2" customFormat="1" ht="16.5" spans="1:14">
      <c r="A6" s="28"/>
      <c r="B6" s="29"/>
      <c r="C6" s="29"/>
      <c r="D6" s="29"/>
      <c r="E6" s="29"/>
      <c r="F6" s="29"/>
      <c r="G6" s="23" t="s">
        <v>24</v>
      </c>
      <c r="H6" s="24"/>
      <c r="I6" s="24" t="s">
        <v>21</v>
      </c>
      <c r="J6" s="25">
        <v>22</v>
      </c>
      <c r="K6" s="24">
        <v>0.5</v>
      </c>
      <c r="L6" s="24">
        <v>11</v>
      </c>
      <c r="M6" s="26"/>
      <c r="N6" s="27"/>
    </row>
    <row r="7" s="2" customFormat="1" ht="16.5" spans="1:14">
      <c r="A7" s="28"/>
      <c r="B7" s="29"/>
      <c r="C7" s="29"/>
      <c r="D7" s="29"/>
      <c r="E7" s="29"/>
      <c r="F7" s="29"/>
      <c r="G7" s="23" t="s">
        <v>25</v>
      </c>
      <c r="H7" s="24"/>
      <c r="I7" s="24" t="s">
        <v>21</v>
      </c>
      <c r="J7" s="25">
        <v>16</v>
      </c>
      <c r="K7" s="24">
        <v>0.5</v>
      </c>
      <c r="L7" s="24">
        <v>8</v>
      </c>
      <c r="M7" s="26"/>
      <c r="N7" s="27"/>
    </row>
    <row r="8" s="2" customFormat="1" ht="16.5" spans="1:14">
      <c r="A8" s="30"/>
      <c r="B8" s="31"/>
      <c r="C8" s="31"/>
      <c r="D8" s="31"/>
      <c r="E8" s="31"/>
      <c r="F8" s="31"/>
      <c r="G8" s="23" t="s">
        <v>26</v>
      </c>
      <c r="H8" s="24"/>
      <c r="I8" s="24" t="s">
        <v>21</v>
      </c>
      <c r="J8" s="25">
        <v>32</v>
      </c>
      <c r="K8" s="24">
        <v>0.5</v>
      </c>
      <c r="L8" s="24">
        <v>16</v>
      </c>
      <c r="M8" s="26"/>
      <c r="N8" s="27"/>
    </row>
    <row r="9" s="2" customFormat="1" ht="16.5" spans="1:14">
      <c r="A9" s="20" t="s">
        <v>15</v>
      </c>
      <c r="B9" s="21">
        <v>46044</v>
      </c>
      <c r="C9" s="22" t="s">
        <v>16</v>
      </c>
      <c r="D9" s="22" t="s">
        <v>27</v>
      </c>
      <c r="E9" s="22" t="s">
        <v>28</v>
      </c>
      <c r="F9" s="22" t="s">
        <v>29</v>
      </c>
      <c r="G9" s="23" t="s">
        <v>30</v>
      </c>
      <c r="H9" s="24"/>
      <c r="I9" s="24" t="s">
        <v>21</v>
      </c>
      <c r="J9" s="32">
        <v>27</v>
      </c>
      <c r="K9" s="24">
        <v>0.5</v>
      </c>
      <c r="L9" s="24">
        <v>13.5</v>
      </c>
      <c r="M9" s="26"/>
      <c r="N9" s="27"/>
    </row>
    <row r="10" s="2" customFormat="1" ht="16.5" spans="1:14">
      <c r="A10" s="28"/>
      <c r="B10" s="29"/>
      <c r="C10" s="29"/>
      <c r="D10" s="29"/>
      <c r="E10" s="29"/>
      <c r="F10" s="29"/>
      <c r="G10" s="23" t="s">
        <v>31</v>
      </c>
      <c r="H10" s="24"/>
      <c r="I10" s="24" t="s">
        <v>21</v>
      </c>
      <c r="J10" s="32">
        <v>16</v>
      </c>
      <c r="K10" s="24">
        <v>0.5</v>
      </c>
      <c r="L10" s="24">
        <v>8</v>
      </c>
      <c r="M10" s="26"/>
      <c r="N10" s="27"/>
    </row>
    <row r="11" s="2" customFormat="1" ht="16.5" spans="1:14">
      <c r="A11" s="28"/>
      <c r="B11" s="29"/>
      <c r="C11" s="29"/>
      <c r="D11" s="29"/>
      <c r="E11" s="29"/>
      <c r="F11" s="29"/>
      <c r="G11" s="23" t="s">
        <v>32</v>
      </c>
      <c r="H11" s="24"/>
      <c r="I11" s="24" t="s">
        <v>21</v>
      </c>
      <c r="J11" s="32">
        <v>43</v>
      </c>
      <c r="K11" s="24">
        <v>0.5</v>
      </c>
      <c r="L11" s="24">
        <v>21.5</v>
      </c>
      <c r="M11" s="26"/>
      <c r="N11" s="27"/>
    </row>
    <row r="12" s="2" customFormat="1" ht="16.5" spans="1:14">
      <c r="A12" s="30"/>
      <c r="B12" s="31"/>
      <c r="C12" s="31"/>
      <c r="D12" s="31"/>
      <c r="E12" s="31"/>
      <c r="F12" s="31"/>
      <c r="G12" s="23" t="s">
        <v>33</v>
      </c>
      <c r="H12" s="24"/>
      <c r="I12" s="24" t="s">
        <v>21</v>
      </c>
      <c r="J12" s="32">
        <v>11</v>
      </c>
      <c r="K12" s="24">
        <v>0.5</v>
      </c>
      <c r="L12" s="24">
        <v>5.5</v>
      </c>
      <c r="M12" s="26"/>
      <c r="N12" s="27"/>
    </row>
    <row r="13" s="2" customFormat="1" ht="16.5" spans="1:14">
      <c r="A13" s="20" t="s">
        <v>15</v>
      </c>
      <c r="B13" s="21">
        <v>46044</v>
      </c>
      <c r="C13" s="22" t="s">
        <v>16</v>
      </c>
      <c r="D13" s="22" t="s">
        <v>34</v>
      </c>
      <c r="E13" s="22" t="s">
        <v>35</v>
      </c>
      <c r="F13" s="22" t="s">
        <v>36</v>
      </c>
      <c r="G13" s="23" t="s">
        <v>37</v>
      </c>
      <c r="H13" s="24"/>
      <c r="I13" s="24" t="s">
        <v>21</v>
      </c>
      <c r="J13" s="32">
        <v>16</v>
      </c>
      <c r="K13" s="24">
        <v>0.5</v>
      </c>
      <c r="L13" s="24">
        <v>8</v>
      </c>
      <c r="M13" s="26"/>
      <c r="N13" s="27"/>
    </row>
    <row r="14" s="2" customFormat="1" ht="16.5" spans="1:14">
      <c r="A14" s="28"/>
      <c r="B14" s="29"/>
      <c r="C14" s="29"/>
      <c r="D14" s="29"/>
      <c r="E14" s="29"/>
      <c r="F14" s="29"/>
      <c r="G14" s="23" t="s">
        <v>38</v>
      </c>
      <c r="H14" s="24"/>
      <c r="I14" s="24" t="s">
        <v>21</v>
      </c>
      <c r="J14" s="32">
        <v>16</v>
      </c>
      <c r="K14" s="24">
        <v>0.5</v>
      </c>
      <c r="L14" s="24">
        <v>8</v>
      </c>
      <c r="M14" s="26"/>
      <c r="N14" s="27"/>
    </row>
    <row r="15" s="2" customFormat="1" ht="16.5" spans="1:14">
      <c r="A15" s="28"/>
      <c r="B15" s="29"/>
      <c r="C15" s="29"/>
      <c r="D15" s="29"/>
      <c r="E15" s="29"/>
      <c r="F15" s="29"/>
      <c r="G15" s="23" t="s">
        <v>39</v>
      </c>
      <c r="H15" s="24"/>
      <c r="I15" s="24" t="s">
        <v>21</v>
      </c>
      <c r="J15" s="32">
        <v>32</v>
      </c>
      <c r="K15" s="24">
        <v>0.5</v>
      </c>
      <c r="L15" s="24">
        <v>16</v>
      </c>
      <c r="M15" s="26"/>
      <c r="N15" s="27"/>
    </row>
    <row r="16" s="2" customFormat="1" ht="16.5" spans="1:14">
      <c r="A16" s="28"/>
      <c r="B16" s="29"/>
      <c r="C16" s="29"/>
      <c r="D16" s="29"/>
      <c r="E16" s="29"/>
      <c r="F16" s="29"/>
      <c r="G16" s="23" t="s">
        <v>40</v>
      </c>
      <c r="H16" s="24"/>
      <c r="I16" s="24" t="s">
        <v>21</v>
      </c>
      <c r="J16" s="32">
        <v>75</v>
      </c>
      <c r="K16" s="24">
        <v>0.5</v>
      </c>
      <c r="L16" s="24">
        <v>37.5</v>
      </c>
      <c r="M16" s="26"/>
      <c r="N16" s="27"/>
    </row>
    <row r="17" s="2" customFormat="1" ht="16.5" spans="1:15">
      <c r="A17" s="28"/>
      <c r="B17" s="29"/>
      <c r="C17" s="29"/>
      <c r="D17" s="29"/>
      <c r="E17" s="29"/>
      <c r="F17" s="29"/>
      <c r="G17" s="23" t="s">
        <v>41</v>
      </c>
      <c r="H17" s="24"/>
      <c r="I17" s="24" t="s">
        <v>21</v>
      </c>
      <c r="J17" s="32">
        <v>16</v>
      </c>
      <c r="K17" s="24">
        <v>0.5</v>
      </c>
      <c r="L17" s="24">
        <v>8</v>
      </c>
      <c r="M17" s="26"/>
      <c r="N17" s="27"/>
    </row>
    <row r="18" s="2" customFormat="1" ht="16.5" spans="1:15">
      <c r="A18" s="30"/>
      <c r="B18" s="31"/>
      <c r="C18" s="31"/>
      <c r="D18" s="31"/>
      <c r="E18" s="31"/>
      <c r="F18" s="31"/>
      <c r="G18" s="23" t="s">
        <v>42</v>
      </c>
      <c r="H18" s="24"/>
      <c r="I18" s="24" t="s">
        <v>21</v>
      </c>
      <c r="J18" s="32">
        <v>32</v>
      </c>
      <c r="K18" s="24">
        <v>0.5</v>
      </c>
      <c r="L18" s="24">
        <v>16</v>
      </c>
      <c r="M18" s="26"/>
      <c r="N18" s="27"/>
    </row>
    <row r="19" s="2" customFormat="1" ht="16.5" spans="1:15">
      <c r="A19" s="20" t="s">
        <v>15</v>
      </c>
      <c r="B19" s="21">
        <v>46044</v>
      </c>
      <c r="C19" s="22" t="s">
        <v>16</v>
      </c>
      <c r="D19" s="22" t="s">
        <v>43</v>
      </c>
      <c r="E19" s="24" t="s">
        <v>44</v>
      </c>
      <c r="F19" s="24" t="s">
        <v>45</v>
      </c>
      <c r="G19" s="23" t="s">
        <v>46</v>
      </c>
      <c r="H19" s="24"/>
      <c r="I19" s="24" t="s">
        <v>21</v>
      </c>
      <c r="J19" s="32">
        <v>1690</v>
      </c>
      <c r="K19" s="24">
        <v>0.5</v>
      </c>
      <c r="L19" s="24">
        <v>845</v>
      </c>
      <c r="M19" s="26"/>
      <c r="N19" s="27"/>
    </row>
    <row r="20" s="2" customFormat="1" ht="16.5" spans="1:15">
      <c r="A20" s="28"/>
      <c r="B20" s="29"/>
      <c r="C20" s="29"/>
      <c r="D20" s="29"/>
      <c r="E20" s="24"/>
      <c r="F20" s="24"/>
      <c r="G20" s="23" t="s">
        <v>47</v>
      </c>
      <c r="H20" s="24"/>
      <c r="I20" s="24" t="s">
        <v>21</v>
      </c>
      <c r="J20" s="32">
        <v>3160</v>
      </c>
      <c r="K20" s="24">
        <v>0.5</v>
      </c>
      <c r="L20" s="24">
        <v>1580</v>
      </c>
      <c r="M20" s="26"/>
      <c r="N20" s="27"/>
    </row>
    <row r="21" s="2" customFormat="1" ht="16.5" spans="1:15">
      <c r="A21" s="28"/>
      <c r="B21" s="29"/>
      <c r="C21" s="29"/>
      <c r="D21" s="29"/>
      <c r="E21" s="24"/>
      <c r="F21" s="24"/>
      <c r="G21" s="23" t="s">
        <v>48</v>
      </c>
      <c r="H21" s="24"/>
      <c r="I21" s="24" t="s">
        <v>21</v>
      </c>
      <c r="J21" s="33">
        <v>530</v>
      </c>
      <c r="K21" s="22">
        <v>0.5</v>
      </c>
      <c r="L21" s="22">
        <v>265</v>
      </c>
      <c r="M21" s="26"/>
      <c r="N21" s="27"/>
    </row>
    <row r="22" s="3" customFormat="1" ht="16.5" spans="1:15">
      <c r="A22" s="20" t="s">
        <v>15</v>
      </c>
      <c r="B22" s="21">
        <v>46059</v>
      </c>
      <c r="C22" s="22" t="s">
        <v>49</v>
      </c>
      <c r="D22" s="22" t="s">
        <v>50</v>
      </c>
      <c r="E22" s="22" t="s">
        <v>51</v>
      </c>
      <c r="F22" s="22" t="s">
        <v>52</v>
      </c>
      <c r="G22" s="23" t="s">
        <v>53</v>
      </c>
      <c r="H22" s="24"/>
      <c r="I22" s="24" t="s">
        <v>21</v>
      </c>
      <c r="J22" s="32">
        <v>1580</v>
      </c>
      <c r="K22" s="24">
        <v>0.5</v>
      </c>
      <c r="L22" s="24">
        <f t="shared" ref="L22:L26" si="0">K22*J22</f>
        <v>790</v>
      </c>
      <c r="M22" s="22"/>
      <c r="N22" s="22"/>
      <c r="O22" s="22"/>
    </row>
    <row r="23" s="3" customFormat="1" ht="16.5" spans="1:15">
      <c r="A23" s="28"/>
      <c r="B23" s="29"/>
      <c r="C23" s="29"/>
      <c r="D23" s="29"/>
      <c r="E23" s="29"/>
      <c r="F23" s="29"/>
      <c r="G23" s="23" t="s">
        <v>46</v>
      </c>
      <c r="H23" s="24"/>
      <c r="I23" s="24" t="s">
        <v>21</v>
      </c>
      <c r="J23" s="32">
        <v>1580</v>
      </c>
      <c r="K23" s="24">
        <v>0.5</v>
      </c>
      <c r="L23" s="24">
        <f t="shared" si="0"/>
        <v>790</v>
      </c>
      <c r="M23" s="29"/>
      <c r="N23" s="29"/>
      <c r="O23" s="29"/>
    </row>
    <row r="24" s="3" customFormat="1" ht="16.5" spans="1:15">
      <c r="A24" s="28"/>
      <c r="B24" s="29"/>
      <c r="C24" s="29"/>
      <c r="D24" s="29"/>
      <c r="E24" s="29"/>
      <c r="F24" s="29"/>
      <c r="G24" s="23" t="s">
        <v>54</v>
      </c>
      <c r="H24" s="24"/>
      <c r="I24" s="24" t="s">
        <v>21</v>
      </c>
      <c r="J24" s="32">
        <v>845</v>
      </c>
      <c r="K24" s="24">
        <v>0.5</v>
      </c>
      <c r="L24" s="24">
        <f t="shared" si="0"/>
        <v>422.5</v>
      </c>
      <c r="M24" s="29"/>
      <c r="N24" s="29"/>
      <c r="O24" s="29"/>
    </row>
    <row r="25" s="3" customFormat="1" ht="16.5" spans="1:15">
      <c r="A25" s="28"/>
      <c r="B25" s="29"/>
      <c r="C25" s="29"/>
      <c r="D25" s="29"/>
      <c r="E25" s="29"/>
      <c r="F25" s="29"/>
      <c r="G25" s="23" t="s">
        <v>47</v>
      </c>
      <c r="H25" s="24"/>
      <c r="I25" s="24" t="s">
        <v>21</v>
      </c>
      <c r="J25" s="32">
        <v>2630</v>
      </c>
      <c r="K25" s="24">
        <v>0.5</v>
      </c>
      <c r="L25" s="24">
        <f t="shared" si="0"/>
        <v>1315</v>
      </c>
      <c r="M25" s="29"/>
      <c r="N25" s="29"/>
      <c r="O25" s="29"/>
    </row>
    <row r="26" s="3" customFormat="1" ht="16.5" spans="1:15">
      <c r="A26" s="30"/>
      <c r="B26" s="31"/>
      <c r="C26" s="31"/>
      <c r="D26" s="31"/>
      <c r="E26" s="31"/>
      <c r="F26" s="31"/>
      <c r="G26" s="23" t="s">
        <v>48</v>
      </c>
      <c r="H26" s="24"/>
      <c r="I26" s="24" t="s">
        <v>21</v>
      </c>
      <c r="J26" s="32">
        <v>1055</v>
      </c>
      <c r="K26" s="24">
        <v>0.5</v>
      </c>
      <c r="L26" s="24">
        <f t="shared" si="0"/>
        <v>527.5</v>
      </c>
      <c r="M26" s="31"/>
      <c r="N26" s="31"/>
      <c r="O26" s="31"/>
    </row>
    <row r="27" s="3" customFormat="1" ht="15" spans="1:1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5"/>
      <c r="M27" s="36"/>
      <c r="N27" s="37"/>
    </row>
    <row r="28" s="2" customFormat="1" ht="15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26"/>
      <c r="N28" s="27"/>
    </row>
    <row r="29" s="2" customFormat="1" ht="15" spans="1:15">
      <c r="A29" s="38" t="s">
        <v>55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>
        <f>SUM(L3:L27)</f>
        <v>6747</v>
      </c>
      <c r="M29" s="26"/>
      <c r="N29" s="27"/>
    </row>
    <row r="30" s="2" customFormat="1" ht="21" customHeight="1" spans="1:15">
      <c r="A30" s="40"/>
      <c r="B30" s="40"/>
      <c r="C30" s="40"/>
      <c r="D30" s="40"/>
      <c r="E30" s="40"/>
      <c r="F30" s="40"/>
      <c r="G30" s="41"/>
      <c r="H30" s="40"/>
      <c r="I30" s="40"/>
      <c r="J30" s="42"/>
      <c r="K30" s="4"/>
      <c r="L30" s="6"/>
      <c r="M30" s="43"/>
    </row>
    <row r="31" ht="23" spans="1:15">
      <c r="A31" s="44" t="s">
        <v>56</v>
      </c>
      <c r="B31" s="44"/>
      <c r="C31" s="44"/>
      <c r="D31" s="44"/>
      <c r="E31" s="44"/>
      <c r="F31" s="44"/>
      <c r="G31" s="45"/>
      <c r="H31" s="44"/>
      <c r="I31" s="44"/>
      <c r="J31" s="46"/>
    </row>
    <row r="32" s="4" customFormat="1" ht="45" customHeight="1" spans="1:15">
      <c r="A32" s="47" t="s">
        <v>57</v>
      </c>
      <c r="B32" s="47" t="s">
        <v>58</v>
      </c>
      <c r="C32" s="47" t="s">
        <v>1</v>
      </c>
      <c r="D32" s="47" t="s">
        <v>59</v>
      </c>
      <c r="E32" s="47" t="s">
        <v>60</v>
      </c>
      <c r="F32" s="47" t="s">
        <v>61</v>
      </c>
      <c r="G32" s="48" t="s">
        <v>62</v>
      </c>
      <c r="H32" s="19" t="s">
        <v>63</v>
      </c>
      <c r="I32" s="47" t="s">
        <v>64</v>
      </c>
      <c r="J32" s="39" t="s">
        <v>65</v>
      </c>
      <c r="L32" s="6"/>
    </row>
    <row r="33" s="4" customFormat="1" ht="34" customHeight="1" spans="1:12">
      <c r="A33" s="49">
        <v>1</v>
      </c>
      <c r="B33" s="50"/>
      <c r="C33" s="49" t="s">
        <v>15</v>
      </c>
      <c r="D33" s="51" t="s">
        <v>66</v>
      </c>
      <c r="E33" s="51" t="s">
        <v>67</v>
      </c>
      <c r="F33" s="49" t="s">
        <v>68</v>
      </c>
      <c r="G33" s="52" t="s">
        <v>69</v>
      </c>
      <c r="H33" s="49">
        <f>SUM(J3:J25)</f>
        <v>12439</v>
      </c>
      <c r="I33" s="53">
        <f>L29</f>
        <v>6747</v>
      </c>
      <c r="J33" s="54" t="s">
        <v>70</v>
      </c>
      <c r="K33" s="5"/>
      <c r="L33" s="6"/>
    </row>
  </sheetData>
  <mergeCells count="36">
    <mergeCell ref="A1:L1"/>
    <mergeCell ref="A29:K29"/>
    <mergeCell ref="A31:J31"/>
    <mergeCell ref="A3:A8"/>
    <mergeCell ref="A9:A12"/>
    <mergeCell ref="A13:A18"/>
    <mergeCell ref="A19:A21"/>
    <mergeCell ref="A22:A26"/>
    <mergeCell ref="B3:B8"/>
    <mergeCell ref="B9:B12"/>
    <mergeCell ref="B13:B18"/>
    <mergeCell ref="B19:B21"/>
    <mergeCell ref="B22:B26"/>
    <mergeCell ref="C3:C8"/>
    <mergeCell ref="C9:C12"/>
    <mergeCell ref="C13:C18"/>
    <mergeCell ref="C19:C21"/>
    <mergeCell ref="C22:C26"/>
    <mergeCell ref="D3:D8"/>
    <mergeCell ref="D9:D12"/>
    <mergeCell ref="D13:D18"/>
    <mergeCell ref="D19:D21"/>
    <mergeCell ref="D22:D26"/>
    <mergeCell ref="E3:E8"/>
    <mergeCell ref="E9:E12"/>
    <mergeCell ref="E13:E18"/>
    <mergeCell ref="E19:E21"/>
    <mergeCell ref="E22:E26"/>
    <mergeCell ref="F3:F8"/>
    <mergeCell ref="F9:F12"/>
    <mergeCell ref="F13:F18"/>
    <mergeCell ref="F19:F21"/>
    <mergeCell ref="F22:F26"/>
    <mergeCell ref="M22:M26"/>
    <mergeCell ref="N22:N26"/>
    <mergeCell ref="O22:O26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2026-03-22T07:01:37Z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040D457284BA4EE3B34F9A77651C488A_13</vt:lpwstr>
  </property>
  <property fmtid="{D5CDD505-2E9C-101B-9397-08002B2CF9AE}" pid="4" name="CalculationRule">
    <vt:i4>0</vt:i4>
  </property>
</Properties>
</file>