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<sst xmlns="http://schemas.openxmlformats.org/spreadsheetml/2006/main" count="59" uniqueCount="45">
  <si>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</si>
  <si>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</si>
  <si>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</si>
  <si>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</si>
  <si>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</si>
  <si>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</si>
  <si>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</si>
  <si>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</si>
  <si>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</si>
  <si>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</si>
  <si>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</si>
  <si>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</si>
  <si>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</si>
  <si>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</si>
  <si>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</si>
  <si>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</si>
  <si>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</si>
  <si>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S26031176</t>
  </si>
  <si>
    <t>RHZTCZH110
工厂-安徽巨杉</t>
  </si>
  <si>
    <t>8398/149/505/01
翻单</t>
  </si>
  <si>
    <t>宠物汽车安全带</t>
  </si>
  <si>
    <t>9标RFID吊牌52*105mm含价格贴 ZHHTR25022</t>
  </si>
  <si>
    <t>红蓝价格贴 ZHSK25013+ZHSK25014</t>
  </si>
  <si>
    <t>15标-PET 附加小吊牌 ZHPCHT001</t>
  </si>
  <si>
    <t>82标A警示吊牌52*210mm ZHXDP24002</t>
  </si>
  <si>
    <t>8398/149/505/02
翻单</t>
  </si>
  <si>
    <t>S26031324</t>
  </si>
  <si>
    <t>RHZTCZH111
工厂-安徽巨杉</t>
  </si>
  <si>
    <t>1342/149/802/99
翻单</t>
  </si>
  <si>
    <t>车用宠物垫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</si>
  <si>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</si>
  <si>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</si>
  <si>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</si>
  <si>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</si>
  <si>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</si>
  <si>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</si>
  <si>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</si>
  <si>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</si>
  <si>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</si>
  <si>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</si>
  <si>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</si>
  <si>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安徽巨杉家居用品有限公司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</si>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</sst>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_ &quot;￥&quot;* #,##0.000_ ;_ &quot;￥&quot;* \-#,##0.000_ ;_ &quot;￥&quot;* &quot;-&quot;??.0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656590</xdr:colOff>
      <xdr:row>18</xdr:row>
      <xdr:rowOff>168275</xdr:rowOff>
    </xdr:from>
    <xdr:to>
      <xdr:col>5</xdr:col>
      <xdr:colOff>779780</xdr:colOff>
      <xdr:row>31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590" y="5680075"/>
          <a:ext cx="5097145" cy="222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328930</xdr:colOff>
      <xdr:row>18</xdr:row>
      <xdr:rowOff>21590</xdr:rowOff>
    </xdr:from>
    <xdr:to>
      <xdr:col>16</xdr:col>
      <xdr:colOff>226060</xdr:colOff>
      <xdr:row>46</xdr:row>
      <xdr:rowOff>23495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43800" y="5533390"/>
          <a:ext cx="7579360" cy="4980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6"/>
  <sheetViews>
    <sheetView tabSelected="1" zoomScale="85" zoomScaleNormal="85" workbookViewId="0">
      <pane ySplit="2" topLeftCell="A3" activePane="bottomLeft" state="frozen"/>
      <selection/>
      <selection pane="bottomLeft" activeCell="P14" sqref="P1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46092</v>
      </c>
      <c r="C3" s="14" t="s">
        <v>16</v>
      </c>
      <c r="D3" s="14" t="s">
        <v>17</v>
      </c>
      <c r="E3" s="14">
        <v>26568</v>
      </c>
      <c r="F3" s="14" t="s">
        <v>18</v>
      </c>
      <c r="G3" s="14" t="s">
        <v>19</v>
      </c>
      <c r="H3" s="16" t="s">
        <v>20</v>
      </c>
      <c r="I3" s="17" t="s">
        <v>21</v>
      </c>
      <c r="J3" s="18">
        <v>360</v>
      </c>
      <c r="K3" s="17">
        <v>0.72</v>
      </c>
      <c r="L3" s="17">
        <v>259.2</v>
      </c>
      <c r="M3" s="19"/>
      <c r="N3" s="20"/>
    </row>
    <row r="4" s="2" customFormat="1" ht="20" customHeight="1" spans="1:14">
      <c r="A4" s="21"/>
      <c r="B4" s="22"/>
      <c r="C4" s="21"/>
      <c r="D4" s="21"/>
      <c r="E4" s="21"/>
      <c r="F4" s="21"/>
      <c r="G4" s="21"/>
      <c r="H4" s="23"/>
      <c r="I4" s="17" t="s">
        <v>22</v>
      </c>
      <c r="J4" s="18">
        <v>360</v>
      </c>
      <c r="K4" s="17">
        <v>0</v>
      </c>
      <c r="L4" s="17">
        <v>0</v>
      </c>
      <c r="M4" s="19"/>
      <c r="N4" s="20"/>
    </row>
    <row r="5" s="2" customFormat="1" ht="20" customHeight="1" spans="1:14">
      <c r="A5" s="21"/>
      <c r="B5" s="22"/>
      <c r="C5" s="21"/>
      <c r="D5" s="21"/>
      <c r="E5" s="21"/>
      <c r="F5" s="21"/>
      <c r="G5" s="21"/>
      <c r="H5" s="23"/>
      <c r="I5" s="17" t="s">
        <v>23</v>
      </c>
      <c r="J5" s="18">
        <v>360</v>
      </c>
      <c r="K5" s="17">
        <v>0.3</v>
      </c>
      <c r="L5" s="17">
        <v>108</v>
      </c>
      <c r="M5" s="19"/>
      <c r="N5" s="20"/>
    </row>
    <row r="6" s="2" customFormat="1" ht="20" customHeight="1" spans="1:14">
      <c r="A6" s="21"/>
      <c r="B6" s="22"/>
      <c r="C6" s="21"/>
      <c r="D6" s="21"/>
      <c r="E6" s="21"/>
      <c r="F6" s="21"/>
      <c r="G6" s="24"/>
      <c r="H6" s="25"/>
      <c r="I6" s="17" t="s">
        <v>24</v>
      </c>
      <c r="J6" s="18">
        <v>360</v>
      </c>
      <c r="K6" s="17">
        <v>0.47</v>
      </c>
      <c r="L6" s="17">
        <v>169.2</v>
      </c>
      <c r="M6" s="19"/>
      <c r="N6" s="20"/>
    </row>
    <row r="7" s="2" customFormat="1" ht="20" customHeight="1" spans="1:14">
      <c r="A7" s="21"/>
      <c r="B7" s="22"/>
      <c r="C7" s="21"/>
      <c r="D7" s="21"/>
      <c r="E7" s="21"/>
      <c r="F7" s="21"/>
      <c r="G7" s="14" t="s">
        <v>25</v>
      </c>
      <c r="H7" s="16" t="s">
        <v>20</v>
      </c>
      <c r="I7" s="17" t="s">
        <v>21</v>
      </c>
      <c r="J7" s="18">
        <v>1030</v>
      </c>
      <c r="K7" s="17">
        <v>0.72</v>
      </c>
      <c r="L7" s="17">
        <v>741.6</v>
      </c>
      <c r="M7" s="19"/>
      <c r="N7" s="20"/>
    </row>
    <row r="8" s="2" customFormat="1" ht="20" customHeight="1" spans="1:14">
      <c r="A8" s="21"/>
      <c r="B8" s="22"/>
      <c r="C8" s="21"/>
      <c r="D8" s="21"/>
      <c r="E8" s="21"/>
      <c r="F8" s="21"/>
      <c r="G8" s="21"/>
      <c r="H8" s="23"/>
      <c r="I8" s="17" t="s">
        <v>22</v>
      </c>
      <c r="J8" s="18">
        <v>1030</v>
      </c>
      <c r="K8" s="17">
        <v>0</v>
      </c>
      <c r="L8" s="17">
        <v>0</v>
      </c>
      <c r="M8" s="19"/>
      <c r="N8" s="20"/>
    </row>
    <row r="9" s="2" customFormat="1" ht="20" customHeight="1" spans="1:14">
      <c r="A9" s="21"/>
      <c r="B9" s="22"/>
      <c r="C9" s="21"/>
      <c r="D9" s="21"/>
      <c r="E9" s="21"/>
      <c r="F9" s="21"/>
      <c r="G9" s="21"/>
      <c r="H9" s="23"/>
      <c r="I9" s="17" t="s">
        <v>23</v>
      </c>
      <c r="J9" s="18">
        <v>1030</v>
      </c>
      <c r="K9" s="17">
        <v>0.3</v>
      </c>
      <c r="L9" s="17">
        <v>309</v>
      </c>
      <c r="M9" s="19"/>
      <c r="N9" s="20"/>
    </row>
    <row r="10" s="2" customFormat="1" ht="20" customHeight="1" spans="1:14">
      <c r="A10" s="24"/>
      <c r="B10" s="26"/>
      <c r="C10" s="24"/>
      <c r="D10" s="24"/>
      <c r="E10" s="24"/>
      <c r="F10" s="24"/>
      <c r="G10" s="24"/>
      <c r="H10" s="25"/>
      <c r="I10" s="17" t="s">
        <v>24</v>
      </c>
      <c r="J10" s="18">
        <v>1030</v>
      </c>
      <c r="K10" s="17">
        <v>0.47</v>
      </c>
      <c r="L10" s="17">
        <v>484.1</v>
      </c>
      <c r="M10" s="19"/>
      <c r="N10" s="20"/>
    </row>
    <row r="11" s="2" customFormat="1" ht="20" customHeight="1" spans="1:14">
      <c r="A11" s="27" t="s">
        <v>15</v>
      </c>
      <c r="B11" s="28">
        <v>46093</v>
      </c>
      <c r="C11" s="27" t="s">
        <v>16</v>
      </c>
      <c r="D11" s="27" t="s">
        <v>26</v>
      </c>
      <c r="E11" s="27">
        <v>26572</v>
      </c>
      <c r="F11" s="18" t="s">
        <v>27</v>
      </c>
      <c r="G11" s="18" t="s">
        <v>28</v>
      </c>
      <c r="H11" s="27" t="s">
        <v>29</v>
      </c>
      <c r="I11" s="17" t="s">
        <v>21</v>
      </c>
      <c r="J11" s="29">
        <v>220</v>
      </c>
      <c r="K11" s="17">
        <v>0.72</v>
      </c>
      <c r="L11" s="18">
        <v>158.4</v>
      </c>
      <c r="M11" s="19"/>
      <c r="N11" s="20"/>
    </row>
    <row r="12" s="2" customFormat="1" ht="20" customHeight="1" spans="1:14">
      <c r="A12" s="27"/>
      <c r="B12" s="28"/>
      <c r="C12" s="27"/>
      <c r="D12" s="27"/>
      <c r="E12" s="27"/>
      <c r="F12" s="18"/>
      <c r="G12" s="27"/>
      <c r="H12" s="27" t="s">
        <v>29</v>
      </c>
      <c r="I12" s="17" t="s">
        <v>22</v>
      </c>
      <c r="J12" s="29">
        <v>220</v>
      </c>
      <c r="K12" s="17">
        <v>0</v>
      </c>
      <c r="L12" s="18">
        <v>0</v>
      </c>
      <c r="M12" s="19"/>
      <c r="N12" s="20"/>
    </row>
    <row r="13" s="2" customFormat="1" ht="20" customHeight="1" spans="1:14">
      <c r="A13" s="27"/>
      <c r="B13" s="28"/>
      <c r="C13" s="27"/>
      <c r="D13" s="27"/>
      <c r="E13" s="27"/>
      <c r="F13" s="18"/>
      <c r="G13" s="27"/>
      <c r="H13" s="27" t="s">
        <v>29</v>
      </c>
      <c r="I13" s="17" t="s">
        <v>23</v>
      </c>
      <c r="J13" s="29">
        <v>220</v>
      </c>
      <c r="K13" s="17">
        <v>0.3</v>
      </c>
      <c r="L13" s="18">
        <v>66</v>
      </c>
      <c r="M13" s="19"/>
      <c r="N13" s="20"/>
    </row>
    <row r="14" spans="1:14">
      <c r="A14" s="30" t="s">
        <v>30</v>
      </c>
      <c r="B14" s="31"/>
      <c r="C14" s="32"/>
      <c r="D14" s="32"/>
      <c r="E14" s="33"/>
      <c r="F14" s="33"/>
      <c r="G14" s="33"/>
      <c r="H14" s="32"/>
      <c r="I14" s="34"/>
      <c r="J14" s="35">
        <f>SUM(J3:J13)</f>
        <v>6220</v>
      </c>
      <c r="K14" s="36"/>
      <c r="L14" s="37">
        <f>SUM(L3:L13)</f>
        <v>2295.5</v>
      </c>
      <c r="M14" s="20"/>
      <c r="N14" s="20"/>
    </row>
    <row r="15" spans="1:14">
      <c r="A15" s="38"/>
      <c r="B15" s="39"/>
      <c r="C15" s="40"/>
      <c r="D15" s="40"/>
      <c r="E15" s="41"/>
      <c r="F15" s="41"/>
      <c r="G15" s="41"/>
      <c r="H15" s="40"/>
      <c r="I15" s="42"/>
      <c r="J15" s="43"/>
      <c r="K15" s="44"/>
      <c r="L15" s="45"/>
      <c r="M15" s="46"/>
      <c r="N15" s="46"/>
    </row>
    <row r="16" ht="23" spans="1:14">
      <c r="A16" s="47" t="s">
        <v>31</v>
      </c>
      <c r="B16" s="47"/>
      <c r="C16" s="47"/>
      <c r="D16" s="47"/>
      <c r="E16" s="47"/>
      <c r="F16" s="47"/>
      <c r="G16" s="47"/>
      <c r="H16" s="47"/>
      <c r="I16" s="47"/>
      <c r="J16" s="48"/>
    </row>
    <row r="17" ht="98" spans="1:10">
      <c r="A17" s="49" t="s">
        <v>32</v>
      </c>
      <c r="B17" s="49" t="s">
        <v>33</v>
      </c>
      <c r="C17" s="49" t="s">
        <v>1</v>
      </c>
      <c r="D17" s="49" t="s">
        <v>34</v>
      </c>
      <c r="E17" s="49" t="s">
        <v>35</v>
      </c>
      <c r="F17" s="49" t="s">
        <v>36</v>
      </c>
      <c r="G17" s="13" t="s">
        <v>37</v>
      </c>
      <c r="H17" s="13" t="s">
        <v>38</v>
      </c>
      <c r="I17" s="49" t="s">
        <v>39</v>
      </c>
      <c r="J17" s="50" t="s">
        <v>40</v>
      </c>
    </row>
    <row r="18" ht="28" spans="1:10">
      <c r="A18" s="51">
        <v>1</v>
      </c>
      <c r="B18" s="52"/>
      <c r="C18" s="51" t="s">
        <v>15</v>
      </c>
      <c r="D18" s="53" t="s">
        <v>41</v>
      </c>
      <c r="E18" s="53" t="s">
        <v>42</v>
      </c>
      <c r="F18" s="51" t="s">
        <v>43</v>
      </c>
      <c r="G18" s="51" t="s">
        <v>44</v>
      </c>
      <c r="H18" s="51">
        <f>J14</f>
        <v>6220</v>
      </c>
      <c r="I18" s="54">
        <f>L14</f>
        <v>2295.5</v>
      </c>
      <c r="J18" s="55"/>
    </row>
    <row r="21" spans="1:10">
      <c r="A21" s="56"/>
    </row>
    <row r="22" spans="1:10">
      <c r="A22" s="56"/>
    </row>
    <row r="23" spans="1:10">
      <c r="A23" s="56"/>
    </row>
    <row r="24" spans="1:10">
      <c r="A24" s="56"/>
    </row>
    <row r="25" spans="1:10">
      <c r="A25" s="56"/>
    </row>
    <row r="26" spans="1:10">
      <c r="A26" s="56"/>
    </row>
  </sheetData>
  <mergeCells count="19">
    <mergeCell ref="A1:L1"/>
    <mergeCell ref="A16:J16"/>
    <mergeCell ref="A3:A10"/>
    <mergeCell ref="A11:A13"/>
    <mergeCell ref="B3:B10"/>
    <mergeCell ref="B11:B13"/>
    <mergeCell ref="C3:C10"/>
    <mergeCell ref="C11:C13"/>
    <mergeCell ref="D3:D10"/>
    <mergeCell ref="D11:D13"/>
    <mergeCell ref="E3:E10"/>
    <mergeCell ref="E11:E13"/>
    <mergeCell ref="F3:F10"/>
    <mergeCell ref="F11:F13"/>
    <mergeCell ref="G3:G6"/>
    <mergeCell ref="G7:G10"/>
    <mergeCell ref="G11:G13"/>
    <mergeCell ref="H3:H6"/>
    <mergeCell ref="H7:H10"/>
  </mergeCells>
  <conditionalFormatting sqref="E11:E13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2026-03-23T06:01:33Z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7624E1B46E4D4696A20B44AAA18B2549_13</vt:lpwstr>
  </property>
  <property fmtid="{D5CDD505-2E9C-101B-9397-08002B2CF9AE}" pid="4" name="CalculationRule">
    <vt:i4>0</vt:i4>
  </property>
</Properties>
</file>