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<sst xmlns="http://schemas.openxmlformats.org/spreadsheetml/2006/main" count="59" uniqueCount="46">
  <si>
    <t>宁波丹义诚对账单-Recall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</si>
  <si>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</si>
  <si>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</si>
  <si>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</si>
  <si>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</si>
  <si>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</si>
  <si>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</si>
  <si>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</si>
  <si>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</si>
  <si>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</si>
  <si>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数量(pcs)</t>
  </si>
  <si>
    <t>单价(RMB)</t>
  </si>
  <si>
    <t>金额(RMB)</t>
  </si>
  <si>
    <t>备注1</t>
  </si>
  <si>
    <t>备注2</t>
  </si>
  <si>
    <t>宁波丹义诚</t>
  </si>
  <si>
    <t>Peggy</t>
  </si>
  <si>
    <t>S25120471</t>
  </si>
  <si>
    <t>DYCZH0099
仙居县戎青工艺品有限公司</t>
  </si>
  <si>
    <t>6195/073/515/99</t>
  </si>
  <si>
    <t>ZHRFCL25002芯片洗标胶带60*25mm</t>
  </si>
  <si>
    <t>2025-12-19
已付款</t>
  </si>
  <si>
    <t>ZHHTP25031 9标对折吊牌52*210mm不含价格贴（非RFID）</t>
  </si>
  <si>
    <t>ZHLOP25009  新版浅黄色棉蜡绳（300mm）</t>
  </si>
  <si>
    <t>ZHCRI25005  13标（2页）洗标</t>
  </si>
  <si>
    <t>56标-法律标（79*159mm）ZHPRL25010（+缝头各0.5CM）</t>
  </si>
  <si>
    <t>ZHPRL24015 新版4标主标（纯棉）</t>
  </si>
  <si>
    <t>6195/073/664/99</t>
  </si>
  <si>
    <t>6196/073/983/99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</si>
  <si>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</si>
  <si>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</si>
  <si>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</si>
  <si>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</si>
  <si>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</si>
  <si>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</si>
  <si>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</si>
  <si>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</si>
  <si>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</si>
  <si>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</si>
  <si>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</si>
  <si>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丹义诚（呈泰）</t>
  </si>
  <si>
    <t>仙居县戎青工艺品有限公司</t>
  </si>
  <si>
    <t>吊牌、洗标、蜡棉绳</t>
  </si>
  <si>
    <t>无</t>
  </si>
  <si>
    <t>pcs</t>
  </si>
  <si>
    <t>已付款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</si>
</sst>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7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14" fontId="8" fillId="3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/>
    </xf>
    <xf numFmtId="0" fontId="8" fillId="3" borderId="1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179" fontId="2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4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107950</xdr:colOff>
      <xdr:row>15</xdr:row>
      <xdr:rowOff>66675</xdr:rowOff>
    </xdr:from>
    <xdr:to>
      <xdr:col>14</xdr:col>
      <xdr:colOff>484505</xdr:colOff>
      <xdr:row>16</xdr:row>
      <xdr:rowOff>60325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636750" y="4016375"/>
          <a:ext cx="7708900" cy="260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tabSelected="1" zoomScale="70" zoomScaleNormal="70" workbookViewId="0">
      <selection activeCell="L30" sqref="L30"/>
    </sheetView>
  </sheetViews>
  <sheetFormatPr defaultColWidth="9" defaultRowHeight="14"/>
  <cols>
    <col min="1" max="1" width="13.7909090909091" style="1" customWidth="1"/>
    <col min="2" max="2" width="11.5454545454545" style="1" customWidth="1"/>
    <col min="3" max="3" width="14.8818181818182" style="1" customWidth="1"/>
    <col min="4" max="4" width="19.6727272727273" style="1" customWidth="1"/>
    <col min="5" max="5" width="12.8272727272727" style="1" customWidth="1"/>
    <col min="6" max="6" width="17.0454545454545" style="1" customWidth="1"/>
    <col min="7" max="7" width="19.0363636363636" style="1" customWidth="1"/>
    <col min="8" max="8" width="11.3363636363636" style="1" customWidth="1"/>
    <col min="9" max="9" width="48.9545454545455" style="1" customWidth="1"/>
    <col min="10" max="10" width="12.0818181818182" style="1" customWidth="1"/>
    <col min="11" max="11" width="11.4363636363636" style="1" customWidth="1"/>
    <col min="12" max="12" width="15.3909090909091" style="1" customWidth="1"/>
    <col min="13" max="13" width="95.9727272727273" style="1" customWidth="1"/>
    <col min="14" max="16384" width="9" style="1"/>
  </cols>
  <sheetData>
    <row r="1" s="1" customFormat="1" ht="23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ht="15" spans="1:14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8" t="s">
        <v>8</v>
      </c>
      <c r="I2" s="9" t="s">
        <v>9</v>
      </c>
      <c r="J2" s="9" t="s">
        <v>10</v>
      </c>
      <c r="K2" s="10" t="s">
        <v>11</v>
      </c>
      <c r="L2" s="10" t="s">
        <v>12</v>
      </c>
      <c r="M2" s="10" t="s">
        <v>13</v>
      </c>
      <c r="N2" s="11" t="s">
        <v>14</v>
      </c>
    </row>
    <row r="3" s="3" customFormat="1" ht="21" customHeight="1" spans="1:14">
      <c r="A3" s="12" t="s">
        <v>15</v>
      </c>
      <c r="B3" s="13">
        <v>45996</v>
      </c>
      <c r="C3" s="14" t="s">
        <v>16</v>
      </c>
      <c r="D3" s="14" t="s">
        <v>17</v>
      </c>
      <c r="E3" s="14">
        <v>65292</v>
      </c>
      <c r="F3" s="15" t="s">
        <v>18</v>
      </c>
      <c r="G3" s="16" t="s">
        <v>19</v>
      </c>
      <c r="H3" s="17"/>
      <c r="I3" s="16" t="s">
        <v>20</v>
      </c>
      <c r="J3" s="16">
        <v>1020</v>
      </c>
      <c r="K3" s="16">
        <v>0.54</v>
      </c>
      <c r="L3" s="16">
        <f t="shared" ref="L3:L20" si="0">K3*J3</f>
        <v>550.8</v>
      </c>
      <c r="M3" s="18" t="s">
        <v>21</v>
      </c>
      <c r="N3" s="19"/>
    </row>
    <row r="4" s="3" customFormat="1" ht="21" customHeight="1" spans="1:14">
      <c r="A4" s="20"/>
      <c r="B4" s="21"/>
      <c r="C4" s="21"/>
      <c r="D4" s="21"/>
      <c r="E4" s="21"/>
      <c r="F4" s="22"/>
      <c r="G4" s="16"/>
      <c r="H4" s="17"/>
      <c r="I4" s="23" t="s">
        <v>22</v>
      </c>
      <c r="J4" s="16">
        <v>1020</v>
      </c>
      <c r="K4" s="16">
        <v>0.56</v>
      </c>
      <c r="L4" s="16">
        <f t="shared" si="0"/>
        <v>571.2</v>
      </c>
      <c r="M4" s="24"/>
      <c r="N4" s="19"/>
    </row>
    <row r="5" s="3" customFormat="1" ht="21" customHeight="1" spans="1:14">
      <c r="A5" s="20"/>
      <c r="B5" s="21"/>
      <c r="C5" s="21"/>
      <c r="D5" s="21"/>
      <c r="E5" s="21"/>
      <c r="F5" s="22"/>
      <c r="G5" s="16"/>
      <c r="H5" s="17"/>
      <c r="I5" s="23" t="s">
        <v>23</v>
      </c>
      <c r="J5" s="16">
        <v>1020</v>
      </c>
      <c r="K5" s="16">
        <v>0.1</v>
      </c>
      <c r="L5" s="16">
        <f t="shared" si="0"/>
        <v>102</v>
      </c>
      <c r="M5" s="24"/>
      <c r="N5" s="19"/>
    </row>
    <row r="6" s="3" customFormat="1" ht="21" customHeight="1" spans="1:14">
      <c r="A6" s="20"/>
      <c r="B6" s="21"/>
      <c r="C6" s="21"/>
      <c r="D6" s="21"/>
      <c r="E6" s="21"/>
      <c r="F6" s="22"/>
      <c r="G6" s="16"/>
      <c r="H6" s="17"/>
      <c r="I6" s="23" t="s">
        <v>24</v>
      </c>
      <c r="J6" s="16">
        <v>2040</v>
      </c>
      <c r="K6" s="16">
        <v>0.055</v>
      </c>
      <c r="L6" s="16">
        <f t="shared" si="0"/>
        <v>112.2</v>
      </c>
      <c r="M6" s="24"/>
      <c r="N6" s="19"/>
    </row>
    <row r="7" s="3" customFormat="1" ht="21" customHeight="1" spans="1:14">
      <c r="A7" s="20"/>
      <c r="B7" s="21"/>
      <c r="C7" s="21"/>
      <c r="D7" s="21"/>
      <c r="E7" s="21"/>
      <c r="F7" s="22"/>
      <c r="G7" s="16"/>
      <c r="H7" s="17"/>
      <c r="I7" s="23" t="s">
        <v>25</v>
      </c>
      <c r="J7" s="16">
        <v>1020</v>
      </c>
      <c r="K7" s="16">
        <v>0.26</v>
      </c>
      <c r="L7" s="16">
        <f t="shared" si="0"/>
        <v>265.2</v>
      </c>
      <c r="M7" s="24"/>
      <c r="N7" s="19"/>
    </row>
    <row r="8" s="3" customFormat="1" ht="21" customHeight="1" spans="1:14">
      <c r="A8" s="20"/>
      <c r="B8" s="21"/>
      <c r="C8" s="21"/>
      <c r="D8" s="21"/>
      <c r="E8" s="21"/>
      <c r="F8" s="22"/>
      <c r="G8" s="16"/>
      <c r="H8" s="17"/>
      <c r="I8" s="16" t="s">
        <v>26</v>
      </c>
      <c r="J8" s="16">
        <v>1020</v>
      </c>
      <c r="K8" s="25">
        <v>0.15</v>
      </c>
      <c r="L8" s="16">
        <f t="shared" si="0"/>
        <v>153</v>
      </c>
      <c r="M8" s="24"/>
      <c r="N8" s="19"/>
    </row>
    <row r="9" s="3" customFormat="1" ht="21" customHeight="1" spans="1:14">
      <c r="A9" s="20"/>
      <c r="B9" s="21"/>
      <c r="C9" s="21"/>
      <c r="D9" s="21"/>
      <c r="E9" s="21"/>
      <c r="F9" s="22"/>
      <c r="G9" s="14" t="s">
        <v>27</v>
      </c>
      <c r="H9" s="16"/>
      <c r="I9" s="16" t="s">
        <v>20</v>
      </c>
      <c r="J9" s="16">
        <v>1020</v>
      </c>
      <c r="K9" s="16">
        <v>0.54</v>
      </c>
      <c r="L9" s="16">
        <f t="shared" si="0"/>
        <v>550.8</v>
      </c>
      <c r="M9" s="24"/>
      <c r="N9" s="19"/>
    </row>
    <row r="10" s="3" customFormat="1" ht="21" customHeight="1" spans="1:14">
      <c r="A10" s="20"/>
      <c r="B10" s="21"/>
      <c r="C10" s="21"/>
      <c r="D10" s="21"/>
      <c r="E10" s="21"/>
      <c r="F10" s="22"/>
      <c r="G10" s="21"/>
      <c r="H10" s="16"/>
      <c r="I10" s="23" t="s">
        <v>22</v>
      </c>
      <c r="J10" s="16">
        <v>1020</v>
      </c>
      <c r="K10" s="16">
        <v>0.56</v>
      </c>
      <c r="L10" s="16">
        <f t="shared" si="0"/>
        <v>571.2</v>
      </c>
      <c r="M10" s="24"/>
      <c r="N10" s="19"/>
    </row>
    <row r="11" s="3" customFormat="1" ht="21" customHeight="1" spans="1:14">
      <c r="A11" s="20"/>
      <c r="B11" s="21"/>
      <c r="C11" s="21"/>
      <c r="D11" s="21"/>
      <c r="E11" s="21"/>
      <c r="F11" s="22"/>
      <c r="G11" s="21"/>
      <c r="H11" s="16"/>
      <c r="I11" s="23" t="s">
        <v>23</v>
      </c>
      <c r="J11" s="16">
        <v>1020</v>
      </c>
      <c r="K11" s="16">
        <v>0.1</v>
      </c>
      <c r="L11" s="16">
        <f t="shared" si="0"/>
        <v>102</v>
      </c>
      <c r="M11" s="24"/>
      <c r="N11" s="19"/>
    </row>
    <row r="12" s="3" customFormat="1" ht="21" customHeight="1" spans="1:14">
      <c r="A12" s="20"/>
      <c r="B12" s="21"/>
      <c r="C12" s="21"/>
      <c r="D12" s="21"/>
      <c r="E12" s="21"/>
      <c r="F12" s="22"/>
      <c r="G12" s="21"/>
      <c r="H12" s="16"/>
      <c r="I12" s="23" t="s">
        <v>24</v>
      </c>
      <c r="J12" s="16">
        <v>2040</v>
      </c>
      <c r="K12" s="16">
        <v>0.055</v>
      </c>
      <c r="L12" s="16">
        <f t="shared" si="0"/>
        <v>112.2</v>
      </c>
      <c r="M12" s="24"/>
      <c r="N12" s="19"/>
    </row>
    <row r="13" s="3" customFormat="1" ht="21" customHeight="1" spans="1:14">
      <c r="A13" s="20"/>
      <c r="B13" s="21"/>
      <c r="C13" s="21"/>
      <c r="D13" s="21"/>
      <c r="E13" s="21"/>
      <c r="F13" s="22"/>
      <c r="G13" s="21"/>
      <c r="H13" s="16"/>
      <c r="I13" s="23" t="s">
        <v>25</v>
      </c>
      <c r="J13" s="16">
        <v>1020</v>
      </c>
      <c r="K13" s="16">
        <v>0.26</v>
      </c>
      <c r="L13" s="16">
        <f t="shared" si="0"/>
        <v>265.2</v>
      </c>
      <c r="M13" s="24"/>
      <c r="N13" s="19"/>
    </row>
    <row r="14" s="3" customFormat="1" ht="21" customHeight="1" spans="1:14">
      <c r="A14" s="20"/>
      <c r="B14" s="21"/>
      <c r="C14" s="21"/>
      <c r="D14" s="21"/>
      <c r="E14" s="26"/>
      <c r="F14" s="22"/>
      <c r="G14" s="26"/>
      <c r="H14" s="16"/>
      <c r="I14" s="16" t="s">
        <v>26</v>
      </c>
      <c r="J14" s="16">
        <v>1020</v>
      </c>
      <c r="K14" s="25">
        <v>0.15</v>
      </c>
      <c r="L14" s="16">
        <f t="shared" si="0"/>
        <v>153</v>
      </c>
      <c r="M14" s="24"/>
      <c r="N14" s="19"/>
    </row>
    <row r="15" s="3" customFormat="1" ht="21" customHeight="1" spans="1:14">
      <c r="A15" s="20"/>
      <c r="B15" s="21"/>
      <c r="C15" s="21"/>
      <c r="D15" s="21"/>
      <c r="E15" s="14">
        <v>10593</v>
      </c>
      <c r="F15" s="22"/>
      <c r="G15" s="14" t="s">
        <v>28</v>
      </c>
      <c r="H15" s="16"/>
      <c r="I15" s="16" t="s">
        <v>20</v>
      </c>
      <c r="J15" s="16">
        <v>1520</v>
      </c>
      <c r="K15" s="16">
        <v>0.54</v>
      </c>
      <c r="L15" s="16">
        <f t="shared" si="0"/>
        <v>820.8</v>
      </c>
      <c r="M15" s="24"/>
      <c r="N15" s="19"/>
    </row>
    <row r="16" s="3" customFormat="1" ht="21" customHeight="1" spans="1:14">
      <c r="A16" s="20"/>
      <c r="B16" s="21"/>
      <c r="C16" s="21"/>
      <c r="D16" s="21"/>
      <c r="E16" s="21"/>
      <c r="F16" s="22"/>
      <c r="G16" s="21"/>
      <c r="H16" s="16"/>
      <c r="I16" s="23" t="s">
        <v>22</v>
      </c>
      <c r="J16" s="16">
        <v>1520</v>
      </c>
      <c r="K16" s="16">
        <v>0.56</v>
      </c>
      <c r="L16" s="16">
        <f t="shared" si="0"/>
        <v>851.2</v>
      </c>
      <c r="M16" s="24"/>
      <c r="N16" s="19"/>
    </row>
    <row r="17" s="3" customFormat="1" ht="21" customHeight="1" spans="1:14">
      <c r="A17" s="20"/>
      <c r="B17" s="21"/>
      <c r="C17" s="21"/>
      <c r="D17" s="21"/>
      <c r="E17" s="21"/>
      <c r="F17" s="22"/>
      <c r="G17" s="21"/>
      <c r="H17" s="16"/>
      <c r="I17" s="23" t="s">
        <v>23</v>
      </c>
      <c r="J17" s="16">
        <v>1520</v>
      </c>
      <c r="K17" s="16">
        <v>0.1</v>
      </c>
      <c r="L17" s="16">
        <f t="shared" si="0"/>
        <v>152</v>
      </c>
      <c r="M17" s="24"/>
      <c r="N17" s="19"/>
    </row>
    <row r="18" s="3" customFormat="1" ht="21" customHeight="1" spans="1:14">
      <c r="A18" s="20"/>
      <c r="B18" s="21"/>
      <c r="C18" s="21"/>
      <c r="D18" s="21"/>
      <c r="E18" s="21"/>
      <c r="F18" s="22"/>
      <c r="G18" s="21"/>
      <c r="H18" s="16"/>
      <c r="I18" s="23" t="s">
        <v>24</v>
      </c>
      <c r="J18" s="16">
        <f>1520*2</f>
        <v>3040</v>
      </c>
      <c r="K18" s="16">
        <v>0.055</v>
      </c>
      <c r="L18" s="16">
        <f t="shared" si="0"/>
        <v>167.2</v>
      </c>
      <c r="M18" s="24"/>
      <c r="N18" s="19"/>
    </row>
    <row r="19" s="3" customFormat="1" ht="21" customHeight="1" spans="1:14">
      <c r="A19" s="20"/>
      <c r="B19" s="21"/>
      <c r="C19" s="21"/>
      <c r="D19" s="21"/>
      <c r="E19" s="21"/>
      <c r="F19" s="22"/>
      <c r="G19" s="21"/>
      <c r="H19" s="16"/>
      <c r="I19" s="23" t="s">
        <v>25</v>
      </c>
      <c r="J19" s="16">
        <v>1520</v>
      </c>
      <c r="K19" s="16">
        <v>0.26</v>
      </c>
      <c r="L19" s="16">
        <f t="shared" si="0"/>
        <v>395.2</v>
      </c>
      <c r="M19" s="24"/>
      <c r="N19" s="19"/>
    </row>
    <row r="20" s="3" customFormat="1" ht="21" customHeight="1" spans="1:14">
      <c r="A20" s="27"/>
      <c r="B20" s="26"/>
      <c r="C20" s="26"/>
      <c r="D20" s="26"/>
      <c r="E20" s="26"/>
      <c r="F20" s="28"/>
      <c r="G20" s="26"/>
      <c r="H20" s="16"/>
      <c r="I20" s="16" t="s">
        <v>26</v>
      </c>
      <c r="J20" s="16">
        <v>1520</v>
      </c>
      <c r="K20" s="25">
        <v>0.15</v>
      </c>
      <c r="L20" s="16">
        <f t="shared" si="0"/>
        <v>228</v>
      </c>
      <c r="M20" s="29"/>
      <c r="N20" s="19"/>
    </row>
    <row r="21" s="3" customFormat="1" ht="21" customHeight="1" spans="1:14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1"/>
      <c r="M21" s="32"/>
      <c r="N21" s="19"/>
    </row>
    <row r="22" s="3" customFormat="1" ht="21" customHeight="1" spans="1:14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1"/>
      <c r="M22" s="32"/>
      <c r="N22" s="19"/>
    </row>
    <row r="23" s="3" customFormat="1" ht="21" customHeight="1" spans="1:14">
      <c r="A23" s="30" t="s">
        <v>29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1">
        <f>SUM(L3:L22)</f>
        <v>6123.2</v>
      </c>
      <c r="M23" s="32"/>
      <c r="N23" s="33"/>
    </row>
    <row r="24" s="4" customFormat="1" ht="23" spans="1:14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1"/>
      <c r="L24" s="1"/>
      <c r="M24" s="35"/>
      <c r="N24" s="36"/>
    </row>
    <row r="25" s="1" customFormat="1" ht="23" spans="1:14">
      <c r="A25" s="5" t="s">
        <v>30</v>
      </c>
      <c r="B25" s="5"/>
      <c r="C25" s="5"/>
      <c r="D25" s="5"/>
      <c r="E25" s="5"/>
      <c r="F25" s="5"/>
      <c r="G25" s="5"/>
      <c r="H25" s="5"/>
      <c r="I25" s="5"/>
      <c r="J25" s="5"/>
    </row>
    <row r="26" s="1" customFormat="1" ht="45" customHeight="1" spans="1:14">
      <c r="A26" s="37" t="s">
        <v>31</v>
      </c>
      <c r="B26" s="37" t="s">
        <v>32</v>
      </c>
      <c r="C26" s="37" t="s">
        <v>1</v>
      </c>
      <c r="D26" s="37" t="s">
        <v>33</v>
      </c>
      <c r="E26" s="37" t="s">
        <v>34</v>
      </c>
      <c r="F26" s="37" t="s">
        <v>35</v>
      </c>
      <c r="G26" s="38" t="s">
        <v>36</v>
      </c>
      <c r="H26" s="38" t="s">
        <v>37</v>
      </c>
      <c r="I26" s="37" t="s">
        <v>38</v>
      </c>
      <c r="J26" s="38" t="s">
        <v>39</v>
      </c>
    </row>
    <row r="27" s="1" customFormat="1" ht="28" spans="1:14">
      <c r="A27" s="39">
        <v>1</v>
      </c>
      <c r="B27" s="40"/>
      <c r="C27" s="39" t="s">
        <v>40</v>
      </c>
      <c r="D27" s="41" t="s">
        <v>41</v>
      </c>
      <c r="E27" s="41" t="s">
        <v>42</v>
      </c>
      <c r="F27" s="39" t="s">
        <v>43</v>
      </c>
      <c r="G27" s="39" t="s">
        <v>44</v>
      </c>
      <c r="H27" s="39">
        <f>J23</f>
        <v>0</v>
      </c>
      <c r="I27" s="42">
        <f>L23</f>
        <v>6123.2</v>
      </c>
      <c r="J27" s="39" t="s">
        <v>45</v>
      </c>
    </row>
  </sheetData>
  <mergeCells count="13">
    <mergeCell ref="A1:L1"/>
    <mergeCell ref="A25:J25"/>
    <mergeCell ref="A3:A20"/>
    <mergeCell ref="B3:B20"/>
    <mergeCell ref="C3:C20"/>
    <mergeCell ref="D3:D20"/>
    <mergeCell ref="E3:E14"/>
    <mergeCell ref="E15:E20"/>
    <mergeCell ref="F3:F20"/>
    <mergeCell ref="G3:G8"/>
    <mergeCell ref="G9:G14"/>
    <mergeCell ref="G15:G20"/>
    <mergeCell ref="M3:M20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kylabb</cp:lastModifiedBy>
  <dcterms:created xsi:type="dcterms:W3CDTF">2025-12-26T07:39:00Z</dcterms:created>
  <dcterms:modified xsi:type="dcterms:W3CDTF">2026-03-23T06:53:53Z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44609048CCBE498FB192019748BF89AF_11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