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4883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<sst xmlns="http://schemas.openxmlformats.org/spreadsheetml/2006/main" count="67" uniqueCount="42">
  <si>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宁波亚虎对账单-Recall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</si>
  <si>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</si>
  <si>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</si>
  <si>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</si>
  <si>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</si>
  <si>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</si>
  <si>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</si>
  <si>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</si>
  <si>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</si>
  <si>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</si>
  <si>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</si>
  <si>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</si>
  <si>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</si>
  <si>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宁波亚虎进出口有限公司</t>
  </si>
  <si>
    <t>Matilda</t>
  </si>
  <si>
    <t>S26011142</t>
  </si>
  <si>
    <t>RNBYHZH052</t>
  </si>
  <si>
    <t>1366/149/400/03</t>
  </si>
  <si>
    <t>宠物用品</t>
  </si>
  <si>
    <t>9标RFID吊牌52*105mm含价格贴 ZHHTR25022</t>
  </si>
  <si>
    <t>RNBYHZH046
浦江瑞喜宠物用品有限公司</t>
  </si>
  <si>
    <t>红蓝价格贴 ZHSK25013+ZHSK25014</t>
  </si>
  <si>
    <t>13标（2页）胶带洗标 ZHCRI25005</t>
  </si>
  <si>
    <t>13标环保页（胶带）ZHCRI25006</t>
  </si>
  <si>
    <t>4标主标纯棉 CHINA ZHPRL24015</t>
  </si>
  <si>
    <t>米黄色吊粒21cm ZHLOP25017</t>
  </si>
  <si>
    <t>15标-PET 附加小吊牌 ZHPCHT001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</si>
  <si>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</si>
  <si>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</si>
  <si>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</si>
  <si>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</si>
  <si>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</si>
  <si>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</si>
  <si>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</si>
  <si>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</si>
  <si>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</si>
  <si>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</si>
  <si>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</si>
  <si>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宁波亚虎</t>
  </si>
  <si>
    <t>彩卡</t>
  </si>
  <si>
    <t>无</t>
  </si>
  <si>
    <t>千克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</si>
</sst>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254000</xdr:colOff>
      <xdr:row>15</xdr:row>
      <xdr:rowOff>25400</xdr:rowOff>
    </xdr:from>
    <xdr:to>
      <xdr:col>8</xdr:col>
      <xdr:colOff>1544320</xdr:colOff>
      <xdr:row>41</xdr:row>
      <xdr:rowOff>127000</xdr:rowOff>
    </xdr:to>
    <xdr:pic>
      <xdr:nvPicPr>
        <xdr:cNvPr id="2" name="图片 1" descr="7a9203477a0cbd0d10995cae92e08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4245" y="3632200"/>
          <a:ext cx="7527290" cy="472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F3" sqref="F3:F9"/>
    </sheetView>
  </sheetViews>
  <sheetFormatPr defaultColWidth="8.72727272727273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2" customWidth="1"/>
    <col min="8" max="8" width="11.3363636363636" style="2" customWidth="1"/>
    <col min="9" max="9" width="23.7363636363636" style="2" customWidth="1"/>
    <col min="10" max="10" width="15.5636363636364" style="2" customWidth="1"/>
    <col min="11" max="11" width="11.4363636363636" style="2" customWidth="1"/>
    <col min="12" max="12" width="15.3909090909091" style="2" customWidth="1"/>
    <col min="13" max="16384" width="9" style="2"/>
  </cols>
  <sheetData>
    <row r="1" ht="23" spans="1:14">
      <c r="A1" s="3" t="s">
        <v>0</v>
      </c>
      <c r="B1" s="3"/>
      <c r="C1" s="3"/>
      <c r="D1" s="3"/>
      <c r="E1" s="3"/>
      <c r="F1" s="3"/>
      <c r="G1" s="4"/>
      <c r="H1" s="3"/>
      <c r="I1" s="3"/>
      <c r="J1" s="5"/>
      <c r="K1" s="3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9" t="s">
        <v>9</v>
      </c>
      <c r="J2" s="10" t="s">
        <v>10</v>
      </c>
      <c r="K2" s="11" t="s">
        <v>11</v>
      </c>
      <c r="L2" s="12" t="s">
        <v>12</v>
      </c>
      <c r="M2" s="13"/>
      <c r="N2" s="14"/>
    </row>
    <row r="3" ht="18" customHeight="1" spans="1:14">
      <c r="A3" s="15" t="s">
        <v>13</v>
      </c>
      <c r="B3" s="16">
        <v>46036</v>
      </c>
      <c r="C3" s="15" t="s">
        <v>14</v>
      </c>
      <c r="D3" s="17" t="s">
        <v>15</v>
      </c>
      <c r="E3" s="17">
        <v>22719</v>
      </c>
      <c r="F3" s="15" t="s">
        <v>16</v>
      </c>
      <c r="G3" s="18" t="s">
        <v>17</v>
      </c>
      <c r="H3" s="18" t="s">
        <v>18</v>
      </c>
      <c r="I3" s="17" t="s">
        <v>19</v>
      </c>
      <c r="J3" s="19">
        <v>3500</v>
      </c>
      <c r="K3" s="18">
        <v>0.72</v>
      </c>
      <c r="L3" s="18">
        <f t="shared" ref="L3:L9" si="0">J3*K3</f>
        <v>2520</v>
      </c>
      <c r="M3" s="20"/>
      <c r="N3" s="20"/>
    </row>
    <row r="4" ht="18" customHeight="1" spans="1:14">
      <c r="A4" s="15" t="s">
        <v>13</v>
      </c>
      <c r="B4" s="15"/>
      <c r="C4" s="15" t="s">
        <v>14</v>
      </c>
      <c r="D4" s="17"/>
      <c r="E4" s="17"/>
      <c r="F4" s="15" t="s">
        <v>20</v>
      </c>
      <c r="G4" s="18"/>
      <c r="H4" s="18" t="s">
        <v>18</v>
      </c>
      <c r="I4" s="17" t="s">
        <v>21</v>
      </c>
      <c r="J4" s="19">
        <v>3500</v>
      </c>
      <c r="K4" s="18">
        <v>0</v>
      </c>
      <c r="L4" s="18">
        <f t="shared" si="0"/>
        <v>0</v>
      </c>
    </row>
    <row r="5" ht="18" customHeight="1" spans="1:14">
      <c r="A5" s="15" t="s">
        <v>13</v>
      </c>
      <c r="B5" s="15"/>
      <c r="C5" s="15" t="s">
        <v>14</v>
      </c>
      <c r="D5" s="17"/>
      <c r="E5" s="17"/>
      <c r="F5" s="15" t="s">
        <v>20</v>
      </c>
      <c r="G5" s="18"/>
      <c r="H5" s="18" t="s">
        <v>18</v>
      </c>
      <c r="I5" s="17" t="s">
        <v>22</v>
      </c>
      <c r="J5" s="19">
        <f>2*3500</f>
        <v>7000</v>
      </c>
      <c r="K5" s="18">
        <v>0.055</v>
      </c>
      <c r="L5" s="18">
        <f t="shared" si="0"/>
        <v>385</v>
      </c>
    </row>
    <row r="6" ht="18" customHeight="1" spans="1:14">
      <c r="A6" s="15" t="s">
        <v>13</v>
      </c>
      <c r="B6" s="15"/>
      <c r="C6" s="15" t="s">
        <v>14</v>
      </c>
      <c r="D6" s="17"/>
      <c r="E6" s="17"/>
      <c r="F6" s="15" t="s">
        <v>20</v>
      </c>
      <c r="G6" s="18"/>
      <c r="H6" s="18" t="s">
        <v>18</v>
      </c>
      <c r="I6" s="17" t="s">
        <v>23</v>
      </c>
      <c r="J6" s="19">
        <v>3500</v>
      </c>
      <c r="K6" s="18">
        <v>0.05</v>
      </c>
      <c r="L6" s="18">
        <f t="shared" si="0"/>
        <v>175</v>
      </c>
    </row>
    <row r="7" ht="18" customHeight="1" spans="1:14">
      <c r="A7" s="15" t="s">
        <v>13</v>
      </c>
      <c r="B7" s="15"/>
      <c r="C7" s="15" t="s">
        <v>14</v>
      </c>
      <c r="D7" s="17"/>
      <c r="E7" s="17"/>
      <c r="F7" s="15" t="s">
        <v>20</v>
      </c>
      <c r="G7" s="18"/>
      <c r="H7" s="18" t="s">
        <v>18</v>
      </c>
      <c r="I7" s="17" t="s">
        <v>24</v>
      </c>
      <c r="J7" s="19">
        <v>3500</v>
      </c>
      <c r="K7" s="18">
        <v>0.15</v>
      </c>
      <c r="L7" s="18">
        <f t="shared" si="0"/>
        <v>525</v>
      </c>
    </row>
    <row r="8" ht="18" customHeight="1" spans="1:14">
      <c r="A8" s="15" t="s">
        <v>13</v>
      </c>
      <c r="B8" s="15"/>
      <c r="C8" s="15" t="s">
        <v>14</v>
      </c>
      <c r="D8" s="17"/>
      <c r="E8" s="17"/>
      <c r="F8" s="15" t="s">
        <v>20</v>
      </c>
      <c r="G8" s="18"/>
      <c r="H8" s="18" t="s">
        <v>18</v>
      </c>
      <c r="I8" s="17" t="s">
        <v>25</v>
      </c>
      <c r="J8" s="19">
        <v>3500</v>
      </c>
      <c r="K8" s="18">
        <v>0.1</v>
      </c>
      <c r="L8" s="18">
        <f t="shared" si="0"/>
        <v>350</v>
      </c>
    </row>
    <row r="9" ht="18" customHeight="1" spans="1:14">
      <c r="A9" s="15" t="s">
        <v>13</v>
      </c>
      <c r="B9" s="15"/>
      <c r="C9" s="15" t="s">
        <v>14</v>
      </c>
      <c r="D9" s="17"/>
      <c r="E9" s="17"/>
      <c r="F9" s="15" t="s">
        <v>20</v>
      </c>
      <c r="G9" s="18"/>
      <c r="H9" s="18" t="s">
        <v>18</v>
      </c>
      <c r="I9" s="17" t="s">
        <v>26</v>
      </c>
      <c r="J9" s="19">
        <v>3500</v>
      </c>
      <c r="K9" s="18">
        <v>0.3</v>
      </c>
      <c r="L9" s="18">
        <f t="shared" si="0"/>
        <v>1050</v>
      </c>
    </row>
    <row r="10" ht="15" spans="1:14">
      <c r="A10" s="21" t="s">
        <v>27</v>
      </c>
      <c r="B10" s="22"/>
      <c r="C10" s="22"/>
      <c r="D10" s="22"/>
      <c r="E10" s="22"/>
      <c r="F10" s="22"/>
      <c r="G10" s="22"/>
      <c r="H10" s="22"/>
      <c r="I10" s="22"/>
      <c r="J10" s="23">
        <f>SUM(J3:J9)</f>
        <v>28000</v>
      </c>
      <c r="K10" s="24"/>
      <c r="L10" s="25">
        <f>SUM(L3:L9)</f>
        <v>5005</v>
      </c>
    </row>
    <row r="11" ht="23" spans="1:14">
      <c r="A11" s="26"/>
      <c r="B11" s="26"/>
      <c r="C11" s="26"/>
      <c r="D11" s="26"/>
      <c r="E11" s="26"/>
      <c r="F11" s="26"/>
      <c r="G11" s="27"/>
      <c r="H11" s="26"/>
      <c r="I11" s="26"/>
      <c r="J11" s="28"/>
      <c r="K11" s="29"/>
      <c r="L11" s="30"/>
    </row>
    <row r="12" ht="23" spans="1:14">
      <c r="A12" s="31" t="s">
        <v>28</v>
      </c>
      <c r="B12" s="31"/>
      <c r="C12" s="31"/>
      <c r="D12" s="31"/>
      <c r="E12" s="31"/>
      <c r="F12" s="31"/>
      <c r="G12" s="32"/>
      <c r="H12" s="31"/>
      <c r="I12" s="31"/>
      <c r="J12" s="33"/>
      <c r="K12" s="29"/>
      <c r="L12" s="30"/>
    </row>
    <row r="13" spans="1:14">
      <c r="A13" s="34" t="s">
        <v>29</v>
      </c>
      <c r="B13" s="34" t="s">
        <v>30</v>
      </c>
      <c r="C13" s="34" t="s">
        <v>1</v>
      </c>
      <c r="D13" s="34" t="s">
        <v>31</v>
      </c>
      <c r="E13" s="34" t="s">
        <v>32</v>
      </c>
      <c r="F13" s="34" t="s">
        <v>33</v>
      </c>
      <c r="G13" s="35" t="s">
        <v>34</v>
      </c>
      <c r="H13" s="34" t="s">
        <v>35</v>
      </c>
      <c r="I13" s="34" t="s">
        <v>36</v>
      </c>
      <c r="J13" s="36" t="s">
        <v>37</v>
      </c>
      <c r="K13" s="29"/>
      <c r="L13" s="30"/>
    </row>
    <row r="14" ht="31" customHeight="1" spans="1:14">
      <c r="A14" s="37">
        <v>1</v>
      </c>
      <c r="B14" s="38"/>
      <c r="C14" s="37" t="s">
        <v>38</v>
      </c>
      <c r="D14" s="39" t="s">
        <v>13</v>
      </c>
      <c r="E14" s="37" t="s">
        <v>39</v>
      </c>
      <c r="F14" s="37" t="s">
        <v>40</v>
      </c>
      <c r="G14" s="40" t="s">
        <v>41</v>
      </c>
      <c r="H14" s="37"/>
      <c r="I14" s="41">
        <f>L10</f>
        <v>5005</v>
      </c>
      <c r="J14" s="42"/>
      <c r="K14" s="43"/>
      <c r="L14" s="43"/>
    </row>
  </sheetData>
  <mergeCells count="11">
    <mergeCell ref="A1:L1"/>
    <mergeCell ref="M2:N2"/>
    <mergeCell ref="A10:I10"/>
    <mergeCell ref="A12:J12"/>
    <mergeCell ref="A3:A9"/>
    <mergeCell ref="B3:B9"/>
    <mergeCell ref="C3:C9"/>
    <mergeCell ref="D3:D9"/>
    <mergeCell ref="E3:E9"/>
    <mergeCell ref="F3:F9"/>
    <mergeCell ref="G3:G9"/>
  </mergeCells>
  <conditionalFormatting sqref="E3:E9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74883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2026-03-27T05:23:56Z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16B8D9DA30F943DB87CF4A04BE365245_13</vt:lpwstr>
  </property>
  <property fmtid="{D5CDD505-2E9C-101B-9397-08002B2CF9AE}" pid="4" name="CalculationRule">
    <vt:i4>0</vt:i4>
  </property>
</Properties>
</file>