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金德盛服饰" sheetId="28" r:id="rId1"/>
    <sheet name="绩派服饰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<sst xmlns="http://schemas.openxmlformats.org/spreadsheetml/2006/main" count="70" uniqueCount="40">
  <si>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r>
      <rPr>
        <b/>
        <sz val="16"/>
        <color theme="1"/>
        <rFont val="宋体"/>
        <charset val="134"/>
      </rPr>
      <t>华飒</t>
    </r>
    <r>
      <rPr>
        <b/>
        <sz val="16"/>
        <color theme="1"/>
        <rFont val="Calibri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</si>
  <si>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t>下单时间</t>
  </si>
  <si>
    <t>出货日期</t>
  </si>
  <si>
    <t>客户联系人</t>
  </si>
  <si>
    <r>
      <rPr>
        <b/>
        <sz val="10"/>
        <rFont val="Calibri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</si>
  <si>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</si>
  <si>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</si>
  <si>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</si>
  <si>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</si>
  <si>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</si>
  <si>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Calibri"/>
        <charset val="134"/>
      </rPr>
      <t>(RMB)</t>
    </r>
  </si>
  <si>
    <t>Alex</t>
  </si>
  <si>
    <t>RBSKKDS006    工厂：吉富服饰</t>
  </si>
  <si>
    <t>1978-247-712                  Made in China 女连衣裙 rfid</t>
  </si>
  <si>
    <t>白色吊牌HPBCGEN011 -60*95mm-RFID LOGO 新版</t>
  </si>
  <si>
    <t>黑色 吊绳 MRBCGEN004-320*1.5mm</t>
  </si>
  <si>
    <t>白色缎带洗标CLBCGEN003* 5页-60*25mm（加页码）</t>
  </si>
  <si>
    <t>白色织标WLBCGEN017（05B）-65*20mm</t>
  </si>
  <si>
    <t>白色缎带芯片洗标CLBCRFI001-60*25mm 无RUF标记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</si>
  <si>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</si>
  <si>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</si>
  <si>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</si>
  <si>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</si>
  <si>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</si>
  <si>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</si>
  <si>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</si>
  <si>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</si>
  <si>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</si>
  <si>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</si>
  <si>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</si>
  <si>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华飒</t>
  </si>
  <si>
    <t>绍兴金德盛服饰有限公司</t>
  </si>
  <si>
    <t>商标</t>
  </si>
  <si>
    <t>无</t>
  </si>
  <si>
    <t>个</t>
  </si>
  <si>
    <t>RBSKKDS007    工厂：绩派服饰</t>
  </si>
  <si>
    <t>1447-247-300/400                    Made in China 女抹胸 rfid                      翻单1</t>
  </si>
  <si>
    <t>白色缎带洗标CLBCGEN003* 4页-60*25mm（加页码）</t>
  </si>
  <si>
    <t>白色织加印标WLBCGEN097-65*20mm</t>
  </si>
  <si>
    <t>桐乡绩派服饰有限公司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</si>
</sst>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0;&quot;￥&quot;\-#,##0.0000"/>
    <numFmt numFmtId="180" formatCode="&quot;￥&quot;#,##0.000;&quot;￥&quot;\-#,##0.000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22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horizontal="center"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7" fontId="7" fillId="0" borderId="0" xfId="0" applyNumberFormat="1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58" fontId="10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8" fontId="10" fillId="4" borderId="3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7" fontId="7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D9D9D9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G11" sqref="G11"/>
    </sheetView>
  </sheetViews>
  <sheetFormatPr defaultColWidth="8.88888888888889" defaultRowHeight="14.4"/>
  <cols>
    <col min="1" max="1" width="14.3333333333333" customWidth="1"/>
    <col min="2" max="2" width="11.4444444444444" customWidth="1"/>
    <col min="3" max="3" width="14" customWidth="1"/>
    <col min="4" max="4" width="10.1111111111111" customWidth="1"/>
    <col min="5" max="5" width="16.2222222222222" customWidth="1"/>
    <col min="6" max="6" width="29.7777777777778" customWidth="1"/>
    <col min="7" max="7" width="49.2222222222222" customWidth="1"/>
    <col min="8" max="8" width="11.8888888888889" customWidth="1"/>
    <col min="9" max="9" width="11.1111111111111" customWidth="1"/>
    <col min="10" max="10" width="13.2222222222222" customWidth="1"/>
  </cols>
  <sheetData>
    <row r="1" ht="28" customHeight="1" spans="1:10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2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8" t="s">
        <v>9</v>
      </c>
      <c r="J2" s="9" t="s">
        <v>10</v>
      </c>
    </row>
    <row r="3" ht="27" customHeight="1" spans="1:10">
      <c r="A3" s="10">
        <v>46052</v>
      </c>
      <c r="B3" s="10">
        <v>46058</v>
      </c>
      <c r="C3" s="11" t="s">
        <v>11</v>
      </c>
      <c r="D3" s="12">
        <v>48903</v>
      </c>
      <c r="E3" s="13" t="s">
        <v>12</v>
      </c>
      <c r="F3" s="14" t="s">
        <v>13</v>
      </c>
      <c r="G3" s="14" t="s">
        <v>14</v>
      </c>
      <c r="H3" s="23">
        <v>15750</v>
      </c>
      <c r="I3" s="39">
        <v>0.22</v>
      </c>
      <c r="J3" s="17">
        <f>H3*I3</f>
        <v>3465</v>
      </c>
    </row>
    <row r="4" ht="27" customHeight="1" spans="1:10">
      <c r="A4" s="10"/>
      <c r="B4" s="10"/>
      <c r="C4" s="11"/>
      <c r="D4" s="18"/>
      <c r="E4" s="19"/>
      <c r="F4" s="14"/>
      <c r="G4" s="15" t="s">
        <v>15</v>
      </c>
      <c r="H4" s="23">
        <v>15750</v>
      </c>
      <c r="I4" s="17">
        <v>0.1</v>
      </c>
      <c r="J4" s="17">
        <f>H4*I4</f>
        <v>1575</v>
      </c>
    </row>
    <row r="5" ht="27" customHeight="1" spans="1:10">
      <c r="A5" s="10"/>
      <c r="B5" s="21">
        <v>46094</v>
      </c>
      <c r="C5" s="11"/>
      <c r="D5" s="18"/>
      <c r="E5" s="19"/>
      <c r="F5" s="14"/>
      <c r="G5" s="15" t="s">
        <v>16</v>
      </c>
      <c r="H5" s="23">
        <f>H3*5</f>
        <v>78750</v>
      </c>
      <c r="I5" s="17">
        <v>0.04</v>
      </c>
      <c r="J5" s="17">
        <f>H5*I5</f>
        <v>3150</v>
      </c>
    </row>
    <row r="6" ht="27" customHeight="1" spans="1:10">
      <c r="A6" s="10"/>
      <c r="B6" s="21">
        <v>46055</v>
      </c>
      <c r="C6" s="11"/>
      <c r="D6" s="18"/>
      <c r="E6" s="19"/>
      <c r="F6" s="14"/>
      <c r="G6" s="14" t="s">
        <v>17</v>
      </c>
      <c r="H6" s="23">
        <v>15750</v>
      </c>
      <c r="I6" s="17">
        <v>0.11</v>
      </c>
      <c r="J6" s="17">
        <f>H6*I6</f>
        <v>1732.5</v>
      </c>
    </row>
    <row r="7" ht="27" customHeight="1" spans="1:10">
      <c r="A7" s="10"/>
      <c r="B7" s="21">
        <v>46062</v>
      </c>
      <c r="C7" s="11"/>
      <c r="D7" s="18"/>
      <c r="E7" s="19"/>
      <c r="F7" s="14"/>
      <c r="G7" s="23" t="s">
        <v>18</v>
      </c>
      <c r="H7" s="23">
        <v>15750</v>
      </c>
      <c r="I7" s="17">
        <v>0.55</v>
      </c>
      <c r="J7" s="17">
        <f>H7*I7</f>
        <v>8662.5</v>
      </c>
    </row>
    <row r="8" ht="27" customHeight="1" spans="1:10">
      <c r="A8" s="24"/>
      <c r="B8" s="24"/>
      <c r="C8" s="25"/>
      <c r="D8" s="26"/>
      <c r="E8" s="27"/>
      <c r="F8" s="28"/>
      <c r="G8" s="29"/>
      <c r="H8" s="29"/>
      <c r="I8" s="30"/>
      <c r="J8" s="31">
        <f>SUM(J3:J7)</f>
        <v>18585</v>
      </c>
    </row>
    <row r="10" ht="28.2" spans="1:10">
      <c r="A10" s="32" t="s">
        <v>19</v>
      </c>
      <c r="B10" s="32"/>
      <c r="C10" s="32"/>
      <c r="D10" s="32"/>
      <c r="E10" s="32"/>
      <c r="F10" s="32"/>
      <c r="G10" s="32"/>
      <c r="H10" s="32"/>
      <c r="I10" s="32"/>
      <c r="J10" s="32"/>
    </row>
    <row r="11" ht="86.4" spans="1:10">
      <c r="A11" s="33" t="s">
        <v>20</v>
      </c>
      <c r="B11" s="33" t="s">
        <v>21</v>
      </c>
      <c r="C11" s="33" t="s">
        <v>22</v>
      </c>
      <c r="D11" s="33" t="s">
        <v>23</v>
      </c>
      <c r="E11" s="33" t="s">
        <v>24</v>
      </c>
      <c r="F11" s="33" t="s">
        <v>25</v>
      </c>
      <c r="G11" s="33" t="s">
        <v>26</v>
      </c>
      <c r="H11" s="33" t="s">
        <v>27</v>
      </c>
      <c r="I11" s="33" t="s">
        <v>28</v>
      </c>
      <c r="J11" s="33" t="s">
        <v>29</v>
      </c>
    </row>
    <row r="12" ht="43.2" spans="1:10">
      <c r="A12" s="34">
        <v>1</v>
      </c>
      <c r="B12" s="35">
        <v>46119</v>
      </c>
      <c r="C12" s="36" t="s">
        <v>30</v>
      </c>
      <c r="D12" s="36" t="s">
        <v>31</v>
      </c>
      <c r="E12" s="36" t="s">
        <v>32</v>
      </c>
      <c r="F12" s="36" t="s">
        <v>33</v>
      </c>
      <c r="G12" s="36" t="s">
        <v>34</v>
      </c>
      <c r="H12" s="36">
        <v>141750</v>
      </c>
      <c r="I12" s="37">
        <v>18585</v>
      </c>
      <c r="J12" s="38"/>
    </row>
  </sheetData>
  <mergeCells count="8">
    <mergeCell ref="A1:J1"/>
    <mergeCell ref="A10:J10"/>
    <mergeCell ref="A3:A7"/>
    <mergeCell ref="B3:B4"/>
    <mergeCell ref="C3:C7"/>
    <mergeCell ref="D3:D7"/>
    <mergeCell ref="E3:E7"/>
    <mergeCell ref="F3:F7"/>
  </mergeCells>
  <pageMargins left="0.75" right="0.75" top="1" bottom="1" header="0.5" footer="0.5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G11" sqref="G11"/>
    </sheetView>
  </sheetViews>
  <sheetFormatPr defaultColWidth="8.88888888888889" defaultRowHeight="14.4"/>
  <cols>
    <col min="1" max="1" width="14.3333333333333" customWidth="1"/>
    <col min="2" max="2" width="11.4444444444444" customWidth="1"/>
    <col min="3" max="3" width="14" customWidth="1"/>
    <col min="4" max="4" width="10.1111111111111" customWidth="1"/>
    <col min="5" max="5" width="16.3333333333333" customWidth="1"/>
    <col min="6" max="6" width="29.7777777777778" customWidth="1"/>
    <col min="7" max="7" width="49.2222222222222" customWidth="1"/>
    <col min="8" max="8" width="11.8888888888889" customWidth="1"/>
    <col min="9" max="9" width="11.1111111111111" customWidth="1"/>
    <col min="10" max="10" width="13.2222222222222" customWidth="1"/>
  </cols>
  <sheetData>
    <row r="1" ht="28" customHeight="1" spans="1:10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2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8" t="s">
        <v>9</v>
      </c>
      <c r="J2" s="9" t="s">
        <v>10</v>
      </c>
    </row>
    <row r="3" ht="27" customHeight="1" spans="1:10">
      <c r="A3" s="10">
        <v>46083</v>
      </c>
      <c r="B3" s="10">
        <v>46088</v>
      </c>
      <c r="C3" s="11" t="s">
        <v>11</v>
      </c>
      <c r="D3" s="12">
        <v>52338</v>
      </c>
      <c r="E3" s="13" t="s">
        <v>35</v>
      </c>
      <c r="F3" s="14" t="s">
        <v>36</v>
      </c>
      <c r="G3" s="14" t="s">
        <v>14</v>
      </c>
      <c r="H3" s="15">
        <v>7350</v>
      </c>
      <c r="I3" s="16">
        <v>0.22</v>
      </c>
      <c r="J3" s="17">
        <f>H3*I3</f>
        <v>1617</v>
      </c>
    </row>
    <row r="4" ht="27" customHeight="1" spans="1:10">
      <c r="A4" s="10"/>
      <c r="B4" s="10"/>
      <c r="C4" s="11"/>
      <c r="D4" s="18"/>
      <c r="E4" s="19"/>
      <c r="F4" s="14"/>
      <c r="G4" s="15" t="s">
        <v>15</v>
      </c>
      <c r="H4" s="15">
        <v>7350</v>
      </c>
      <c r="I4" s="20">
        <v>0.076</v>
      </c>
      <c r="J4" s="17">
        <f>H4*I4</f>
        <v>558.6</v>
      </c>
    </row>
    <row r="5" ht="27" customHeight="1" spans="1:10">
      <c r="A5" s="10"/>
      <c r="B5" s="21">
        <v>46085</v>
      </c>
      <c r="C5" s="11"/>
      <c r="D5" s="18"/>
      <c r="E5" s="19"/>
      <c r="F5" s="14"/>
      <c r="G5" s="15" t="s">
        <v>37</v>
      </c>
      <c r="H5" s="15">
        <f>H3*4</f>
        <v>29400</v>
      </c>
      <c r="I5" s="20">
        <v>0.038</v>
      </c>
      <c r="J5" s="17">
        <f>H5*I5</f>
        <v>1117.2</v>
      </c>
    </row>
    <row r="6" ht="27" customHeight="1" spans="1:10">
      <c r="A6" s="10"/>
      <c r="B6" s="21">
        <v>46091</v>
      </c>
      <c r="C6" s="11"/>
      <c r="D6" s="18"/>
      <c r="E6" s="19"/>
      <c r="F6" s="14"/>
      <c r="G6" s="22" t="s">
        <v>38</v>
      </c>
      <c r="H6" s="15">
        <v>7350</v>
      </c>
      <c r="I6" s="20">
        <v>0.192</v>
      </c>
      <c r="J6" s="17">
        <f>H6*I6</f>
        <v>1411.2</v>
      </c>
    </row>
    <row r="7" ht="27" customHeight="1" spans="1:10">
      <c r="A7" s="10"/>
      <c r="B7" s="21">
        <v>46090</v>
      </c>
      <c r="C7" s="11"/>
      <c r="D7" s="18"/>
      <c r="E7" s="19"/>
      <c r="F7" s="14"/>
      <c r="G7" s="23" t="s">
        <v>18</v>
      </c>
      <c r="H7" s="15">
        <v>7350</v>
      </c>
      <c r="I7" s="20">
        <v>0.505</v>
      </c>
      <c r="J7" s="17">
        <f>H7*I7</f>
        <v>3711.75</v>
      </c>
    </row>
    <row r="8" ht="27" customHeight="1" spans="1:10">
      <c r="A8" s="24"/>
      <c r="B8" s="24"/>
      <c r="C8" s="25"/>
      <c r="D8" s="26"/>
      <c r="E8" s="27"/>
      <c r="F8" s="28"/>
      <c r="G8" s="29"/>
      <c r="H8" s="29"/>
      <c r="I8" s="30"/>
      <c r="J8" s="31">
        <f>SUM(J3:J7)</f>
        <v>8415.75</v>
      </c>
    </row>
    <row r="10" ht="28.2" spans="1:10">
      <c r="A10" s="32" t="s">
        <v>19</v>
      </c>
      <c r="B10" s="32"/>
      <c r="C10" s="32"/>
      <c r="D10" s="32"/>
      <c r="E10" s="32"/>
      <c r="F10" s="32"/>
      <c r="G10" s="32"/>
      <c r="H10" s="32"/>
      <c r="I10" s="32"/>
      <c r="J10" s="32"/>
    </row>
    <row r="11" ht="86.4" spans="1:10">
      <c r="A11" s="33" t="s">
        <v>20</v>
      </c>
      <c r="B11" s="33" t="s">
        <v>21</v>
      </c>
      <c r="C11" s="33" t="s">
        <v>22</v>
      </c>
      <c r="D11" s="33" t="s">
        <v>23</v>
      </c>
      <c r="E11" s="33" t="s">
        <v>24</v>
      </c>
      <c r="F11" s="33" t="s">
        <v>25</v>
      </c>
      <c r="G11" s="33" t="s">
        <v>26</v>
      </c>
      <c r="H11" s="33" t="s">
        <v>27</v>
      </c>
      <c r="I11" s="33" t="s">
        <v>28</v>
      </c>
      <c r="J11" s="33" t="s">
        <v>29</v>
      </c>
    </row>
    <row r="12" ht="43.2" spans="1:10">
      <c r="A12" s="34">
        <v>1</v>
      </c>
      <c r="B12" s="35">
        <v>46119</v>
      </c>
      <c r="C12" s="36" t="s">
        <v>30</v>
      </c>
      <c r="D12" s="36" t="s">
        <v>39</v>
      </c>
      <c r="E12" s="36" t="s">
        <v>32</v>
      </c>
      <c r="F12" s="36" t="s">
        <v>33</v>
      </c>
      <c r="G12" s="36" t="s">
        <v>34</v>
      </c>
      <c r="H12" s="36">
        <v>58800</v>
      </c>
      <c r="I12" s="37">
        <v>8415.75</v>
      </c>
      <c r="J12" s="38"/>
    </row>
  </sheetData>
  <mergeCells count="8">
    <mergeCell ref="A1:J1"/>
    <mergeCell ref="A10:J10"/>
    <mergeCell ref="A3:A7"/>
    <mergeCell ref="B3:B4"/>
    <mergeCell ref="C3:C7"/>
    <mergeCell ref="D3:D7"/>
    <mergeCell ref="E3:E7"/>
    <mergeCell ref="F3:F7"/>
  </mergeCells>
  <pageMargins left="0.75" right="0.75" top="1" bottom="1" header="0.5" footer="0.5"/>
  <pageSetup paperSize="9" scale="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金德盛服饰</vt:lpstr>
      <vt:lpstr>绩派服饰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WPS_1650431219</cp:lastModifiedBy>
  <dcterms:created xsi:type="dcterms:W3CDTF">2017-08-21T10:11:00Z</dcterms:created>
  <dcterms:modified xsi:type="dcterms:W3CDTF">2026-04-07T06:10:08Z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