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<sst xmlns="http://schemas.openxmlformats.org/spreadsheetml/2006/main" count="99" uniqueCount="73">
  <si>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</si>
  <si>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</si>
  <si>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</si>
  <si>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</si>
  <si>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</si>
  <si>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</si>
  <si>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</si>
  <si>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</si>
  <si>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</si>
  <si>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</si>
  <si>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</si>
  <si>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</si>
  <si>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</si>
  <si>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</si>
  <si>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</si>
  <si>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东莞觉恒-晟颐隆</t>
  </si>
  <si>
    <t>Taryn Tang</t>
  </si>
  <si>
    <t>S26032626</t>
  </si>
  <si>
    <t>RDGJHZH129</t>
  </si>
  <si>
    <t>9395/046/250/03</t>
  </si>
  <si>
    <t>露娜花瓶（大）</t>
  </si>
  <si>
    <t>14标RFID贴纸45*35mm不可移 ZHRFS24014</t>
  </si>
  <si>
    <t>1534/466/800/99</t>
  </si>
  <si>
    <t>14标RFID贴纸45*35mm可移 ZHRFS24013</t>
  </si>
  <si>
    <t>7531/466/800/99</t>
  </si>
  <si>
    <t>7531/099/800/99</t>
  </si>
  <si>
    <t>7531/105/800/99</t>
  </si>
  <si>
    <t>7531/743/800/99</t>
  </si>
  <si>
    <t>7531/104/800/99</t>
  </si>
  <si>
    <t>7531/102/800/99</t>
  </si>
  <si>
    <t>7531/455/800/99</t>
  </si>
  <si>
    <t>S26032975</t>
  </si>
  <si>
    <t>RDGJHZH130</t>
  </si>
  <si>
    <t>9619/555/999</t>
  </si>
  <si>
    <t>9618/466/400</t>
  </si>
  <si>
    <t>9618/104/400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</si>
  <si>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</si>
  <si>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</si>
  <si>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</si>
  <si>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</si>
  <si>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</si>
  <si>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</si>
  <si>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</si>
  <si>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</si>
  <si>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</si>
  <si>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</si>
  <si>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</si>
  <si>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东莞觉恒</t>
  </si>
  <si>
    <t>广东晟颐隆家居制品科技有限公司</t>
  </si>
  <si>
    <t>贴纸</t>
  </si>
  <si>
    <t>无</t>
  </si>
  <si>
    <t>pcs</t>
  </si>
  <si>
    <t>已付款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</si>
  <si>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</si>
  <si>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</si>
  <si>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</si>
  <si>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</si>
  <si>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</si>
  <si>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</si>
  <si>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</si>
  <si>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</si>
  <si>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</si>
  <si>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</si>
  <si>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</si>
  <si>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</si>
  <si>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</si>
  <si>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</si>
  <si>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</si>
  <si>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</si>
  <si>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</si>
  <si>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</si>
  <si>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A1菲力小长盘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</si>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</sst>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504190</xdr:colOff>
      <xdr:row>20</xdr:row>
      <xdr:rowOff>69850</xdr:rowOff>
    </xdr:from>
    <xdr:to>
      <xdr:col>11</xdr:col>
      <xdr:colOff>813435</xdr:colOff>
      <xdr:row>22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4435" y="4610100"/>
          <a:ext cx="104489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workbookViewId="0">
      <pane ySplit="2" topLeftCell="A3" activePane="bottomLeft" state="frozen"/>
      <selection/>
      <selection pane="bottomLeft" activeCell="G29" sqref="G29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5" spans="1:14">
      <c r="A3" s="35" t="s">
        <v>15</v>
      </c>
      <c r="B3" s="36">
        <v>46104</v>
      </c>
      <c r="C3" s="35" t="s">
        <v>16</v>
      </c>
      <c r="D3" s="35" t="s">
        <v>17</v>
      </c>
      <c r="E3" s="37">
        <v>26360</v>
      </c>
      <c r="F3" s="37" t="s">
        <v>18</v>
      </c>
      <c r="G3" s="37" t="s">
        <v>19</v>
      </c>
      <c r="H3" s="37" t="s">
        <v>20</v>
      </c>
      <c r="I3" s="37" t="s">
        <v>21</v>
      </c>
      <c r="J3" s="37">
        <v>1700</v>
      </c>
      <c r="K3" s="37">
        <v>0.39</v>
      </c>
      <c r="L3" s="38">
        <v>663</v>
      </c>
      <c r="M3" s="39"/>
      <c r="N3" s="40"/>
    </row>
    <row r="4" s="19" customFormat="1" ht="15" spans="1:14">
      <c r="A4" s="41"/>
      <c r="B4" s="41"/>
      <c r="C4" s="41"/>
      <c r="D4" s="41"/>
      <c r="E4" s="37">
        <v>26523</v>
      </c>
      <c r="F4" s="37" t="s">
        <v>18</v>
      </c>
      <c r="G4" s="37" t="s">
        <v>22</v>
      </c>
      <c r="H4" s="37"/>
      <c r="I4" s="37" t="s">
        <v>23</v>
      </c>
      <c r="J4" s="37">
        <v>1200</v>
      </c>
      <c r="K4" s="37">
        <v>0.39</v>
      </c>
      <c r="L4" s="38">
        <v>468</v>
      </c>
      <c r="M4" s="39"/>
      <c r="N4" s="40"/>
    </row>
    <row r="5" s="19" customFormat="1" ht="15" spans="1:14">
      <c r="A5" s="41"/>
      <c r="B5" s="41"/>
      <c r="C5" s="41"/>
      <c r="D5" s="41"/>
      <c r="E5" s="37">
        <v>39438</v>
      </c>
      <c r="F5" s="35" t="s">
        <v>18</v>
      </c>
      <c r="G5" s="37" t="s">
        <v>24</v>
      </c>
      <c r="H5" s="37"/>
      <c r="I5" s="37" t="s">
        <v>23</v>
      </c>
      <c r="J5" s="37">
        <v>2200</v>
      </c>
      <c r="K5" s="37">
        <v>0.39</v>
      </c>
      <c r="L5" s="38">
        <v>858</v>
      </c>
      <c r="M5" s="39"/>
      <c r="N5" s="40"/>
    </row>
    <row r="6" s="19" customFormat="1" ht="15" spans="1:14">
      <c r="A6" s="41"/>
      <c r="B6" s="41"/>
      <c r="C6" s="41"/>
      <c r="D6" s="41"/>
      <c r="E6" s="37">
        <v>39439</v>
      </c>
      <c r="F6" s="41"/>
      <c r="G6" s="37" t="s">
        <v>25</v>
      </c>
      <c r="H6" s="37"/>
      <c r="I6" s="37" t="s">
        <v>23</v>
      </c>
      <c r="J6" s="37">
        <v>1150</v>
      </c>
      <c r="K6" s="37">
        <v>0.39</v>
      </c>
      <c r="L6" s="38">
        <v>448.5</v>
      </c>
      <c r="M6" s="39"/>
      <c r="N6" s="40"/>
    </row>
    <row r="7" s="19" customFormat="1" ht="15" spans="1:14">
      <c r="A7" s="41"/>
      <c r="B7" s="41"/>
      <c r="C7" s="41"/>
      <c r="D7" s="41"/>
      <c r="E7" s="37">
        <v>39440</v>
      </c>
      <c r="F7" s="41"/>
      <c r="G7" s="37" t="s">
        <v>26</v>
      </c>
      <c r="H7" s="37"/>
      <c r="I7" s="37" t="s">
        <v>23</v>
      </c>
      <c r="J7" s="37">
        <v>1150</v>
      </c>
      <c r="K7" s="37">
        <v>0.39</v>
      </c>
      <c r="L7" s="38">
        <v>448.5</v>
      </c>
      <c r="M7" s="39"/>
      <c r="N7" s="40"/>
    </row>
    <row r="8" s="19" customFormat="1" spans="1:14">
      <c r="A8" s="41"/>
      <c r="B8" s="41"/>
      <c r="C8" s="41"/>
      <c r="D8" s="41"/>
      <c r="E8" s="37">
        <v>39442</v>
      </c>
      <c r="F8" s="41"/>
      <c r="G8" s="37" t="s">
        <v>27</v>
      </c>
      <c r="H8" s="37"/>
      <c r="I8" s="37" t="s">
        <v>23</v>
      </c>
      <c r="J8" s="37">
        <v>1150</v>
      </c>
      <c r="K8" s="37">
        <v>0.39</v>
      </c>
      <c r="L8" s="38">
        <v>448.5</v>
      </c>
      <c r="M8" s="40"/>
      <c r="N8" s="40"/>
    </row>
    <row r="9" s="19" customFormat="1" spans="1:14">
      <c r="A9" s="41"/>
      <c r="B9" s="41"/>
      <c r="C9" s="41"/>
      <c r="D9" s="41"/>
      <c r="E9" s="37">
        <v>39435</v>
      </c>
      <c r="F9" s="41"/>
      <c r="G9" s="37" t="s">
        <v>28</v>
      </c>
      <c r="H9" s="37"/>
      <c r="I9" s="37" t="s">
        <v>23</v>
      </c>
      <c r="J9" s="37">
        <v>2800</v>
      </c>
      <c r="K9" s="37">
        <v>0.39</v>
      </c>
      <c r="L9" s="38">
        <v>1092</v>
      </c>
      <c r="M9" s="40"/>
      <c r="N9" s="40"/>
    </row>
    <row r="10" s="19" customFormat="1" spans="1:14">
      <c r="A10" s="41"/>
      <c r="B10" s="41"/>
      <c r="C10" s="41"/>
      <c r="D10" s="41"/>
      <c r="E10" s="37">
        <v>39436</v>
      </c>
      <c r="F10" s="41"/>
      <c r="G10" s="37" t="s">
        <v>29</v>
      </c>
      <c r="H10" s="37"/>
      <c r="I10" s="37" t="s">
        <v>23</v>
      </c>
      <c r="J10" s="37">
        <v>1500</v>
      </c>
      <c r="K10" s="37">
        <v>0.39</v>
      </c>
      <c r="L10" s="38">
        <v>585</v>
      </c>
      <c r="M10" s="40"/>
      <c r="N10" s="40"/>
    </row>
    <row r="11" s="19" customFormat="1" spans="1:14">
      <c r="A11" s="42"/>
      <c r="B11" s="42"/>
      <c r="C11" s="42"/>
      <c r="D11" s="42"/>
      <c r="E11" s="37">
        <v>39437</v>
      </c>
      <c r="F11" s="42"/>
      <c r="G11" s="37" t="s">
        <v>30</v>
      </c>
      <c r="H11" s="37"/>
      <c r="I11" s="37" t="s">
        <v>23</v>
      </c>
      <c r="J11" s="37">
        <v>1350</v>
      </c>
      <c r="K11" s="37">
        <v>0.39</v>
      </c>
      <c r="L11" s="38">
        <v>526.5</v>
      </c>
      <c r="M11" s="40"/>
      <c r="N11" s="40"/>
    </row>
    <row r="12" s="19" customFormat="1" spans="1:14">
      <c r="A12" s="35" t="s">
        <v>15</v>
      </c>
      <c r="B12" s="36">
        <v>46107</v>
      </c>
      <c r="C12" s="35" t="s">
        <v>16</v>
      </c>
      <c r="D12" s="35" t="s">
        <v>31</v>
      </c>
      <c r="E12" s="37">
        <v>39285</v>
      </c>
      <c r="F12" s="35" t="s">
        <v>32</v>
      </c>
      <c r="G12" s="37" t="s">
        <v>33</v>
      </c>
      <c r="H12" s="37"/>
      <c r="I12" s="37" t="s">
        <v>23</v>
      </c>
      <c r="J12" s="43">
        <v>7800</v>
      </c>
      <c r="K12" s="37">
        <v>0.39</v>
      </c>
      <c r="L12" s="38">
        <v>3042</v>
      </c>
      <c r="M12" s="40"/>
      <c r="N12" s="40"/>
    </row>
    <row r="13" s="19" customFormat="1" spans="1:14">
      <c r="A13" s="41"/>
      <c r="B13" s="41"/>
      <c r="C13" s="41"/>
      <c r="D13" s="41"/>
      <c r="E13" s="37">
        <v>39398</v>
      </c>
      <c r="F13" s="35" t="s">
        <v>32</v>
      </c>
      <c r="G13" s="37" t="s">
        <v>34</v>
      </c>
      <c r="H13" s="37"/>
      <c r="I13" s="37" t="s">
        <v>23</v>
      </c>
      <c r="J13" s="43">
        <v>4500</v>
      </c>
      <c r="K13" s="37">
        <v>0.39</v>
      </c>
      <c r="L13" s="38">
        <v>1755</v>
      </c>
      <c r="M13" s="40"/>
      <c r="N13" s="40"/>
    </row>
    <row r="14" s="19" customFormat="1" spans="1:14">
      <c r="A14" s="42"/>
      <c r="B14" s="42"/>
      <c r="C14" s="42"/>
      <c r="D14" s="42"/>
      <c r="E14" s="37">
        <v>39776</v>
      </c>
      <c r="F14" s="42"/>
      <c r="G14" s="37" t="s">
        <v>35</v>
      </c>
      <c r="H14" s="37"/>
      <c r="I14" s="37" t="s">
        <v>23</v>
      </c>
      <c r="J14" s="43">
        <v>3200</v>
      </c>
      <c r="K14" s="37">
        <v>0.39</v>
      </c>
      <c r="L14" s="38">
        <v>1248</v>
      </c>
      <c r="M14" s="40"/>
      <c r="N14" s="40"/>
    </row>
    <row r="15" customFormat="1" ht="16.5" spans="1:14">
      <c r="A15" s="44" t="s">
        <v>36</v>
      </c>
      <c r="B15" s="45"/>
      <c r="C15" s="45"/>
      <c r="D15" s="45"/>
      <c r="E15" s="45"/>
      <c r="F15" s="45"/>
      <c r="G15" s="45"/>
      <c r="H15" s="45"/>
      <c r="I15" s="45"/>
      <c r="J15" s="46">
        <f>SUM(J3:J14)</f>
        <v>29700</v>
      </c>
      <c r="K15" s="47"/>
      <c r="L15" s="48">
        <f>SUM(L3:L14)</f>
        <v>11583</v>
      </c>
      <c r="M15" s="49"/>
      <c r="N15" s="50"/>
    </row>
    <row r="16" ht="23" spans="1:14">
      <c r="A16" s="51" t="s">
        <v>37</v>
      </c>
      <c r="B16" s="51"/>
      <c r="C16" s="51"/>
      <c r="D16" s="51"/>
      <c r="E16" s="51"/>
      <c r="F16" s="51"/>
      <c r="G16" s="52"/>
      <c r="H16" s="51"/>
      <c r="I16" s="51"/>
      <c r="J16" s="53"/>
    </row>
    <row r="17" s="20" customFormat="1" ht="45" customHeight="1" spans="1:12">
      <c r="A17" s="54" t="s">
        <v>38</v>
      </c>
      <c r="B17" s="54" t="s">
        <v>39</v>
      </c>
      <c r="C17" s="54" t="s">
        <v>1</v>
      </c>
      <c r="D17" s="54" t="s">
        <v>40</v>
      </c>
      <c r="E17" s="54" t="s">
        <v>41</v>
      </c>
      <c r="F17" s="54" t="s">
        <v>42</v>
      </c>
      <c r="G17" s="55" t="s">
        <v>43</v>
      </c>
      <c r="H17" s="34" t="s">
        <v>44</v>
      </c>
      <c r="I17" s="54" t="s">
        <v>45</v>
      </c>
      <c r="J17" s="56" t="s">
        <v>46</v>
      </c>
      <c r="K17" s="57"/>
      <c r="L17" s="22"/>
    </row>
    <row r="18" s="20" customFormat="1" ht="34" customHeight="1" spans="1:12">
      <c r="A18" s="58">
        <v>1</v>
      </c>
      <c r="B18" s="59"/>
      <c r="C18" s="58" t="s">
        <v>47</v>
      </c>
      <c r="D18" s="60" t="s">
        <v>48</v>
      </c>
      <c r="E18" s="60" t="s">
        <v>49</v>
      </c>
      <c r="F18" s="58" t="s">
        <v>50</v>
      </c>
      <c r="G18" s="61" t="s">
        <v>51</v>
      </c>
      <c r="H18" s="58">
        <f>J15</f>
        <v>29700</v>
      </c>
      <c r="I18" s="62">
        <f>L15</f>
        <v>11583</v>
      </c>
      <c r="J18" s="63"/>
      <c r="K18" s="64" t="s">
        <v>52</v>
      </c>
      <c r="L18" s="22"/>
    </row>
  </sheetData>
  <mergeCells count="13">
    <mergeCell ref="A1:L1"/>
    <mergeCell ref="A15:I15"/>
    <mergeCell ref="A16:J16"/>
    <mergeCell ref="A3:A11"/>
    <mergeCell ref="A12:A14"/>
    <mergeCell ref="B3:B11"/>
    <mergeCell ref="B12:B14"/>
    <mergeCell ref="C3:C11"/>
    <mergeCell ref="C12:C14"/>
    <mergeCell ref="D3:D11"/>
    <mergeCell ref="D12:D14"/>
    <mergeCell ref="F5:F11"/>
    <mergeCell ref="F13:F14"/>
  </mergeCells>
  <conditionalFormatting sqref="G3:G11">
    <cfRule type="duplicateValues" dxfId="0" priority="1"/>
  </conditionalFormatting>
  <conditionalFormatting sqref="E3:E11 E12:E14">
    <cfRule type="duplicateValues" dxfId="0" priority="2"/>
  </conditionalFormatting>
  <pageMargins left="0.7" right="0.7" top="0.75" bottom="0.75" header="0.3" footer="0.3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53</v>
      </c>
      <c r="K1">
        <v>9048</v>
      </c>
      <c r="L1" t="s">
        <v>54</v>
      </c>
    </row>
    <row r="2" ht="33" spans="1:14">
      <c r="A2" s="1" t="s">
        <v>47</v>
      </c>
      <c r="B2" s="2">
        <v>45891</v>
      </c>
      <c r="C2" s="1" t="s">
        <v>55</v>
      </c>
      <c r="D2" s="1" t="s">
        <v>56</v>
      </c>
      <c r="E2" s="3">
        <v>65626</v>
      </c>
      <c r="F2" s="4" t="s">
        <v>57</v>
      </c>
      <c r="G2" s="5" t="s">
        <v>58</v>
      </c>
      <c r="H2" s="5" t="s">
        <v>59</v>
      </c>
      <c r="I2" s="6" t="s">
        <v>60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61</v>
      </c>
      <c r="H3" s="5" t="s">
        <v>62</v>
      </c>
      <c r="I3" s="6" t="s">
        <v>60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63</v>
      </c>
      <c r="H4" s="5" t="s">
        <v>64</v>
      </c>
      <c r="I4" s="6" t="s">
        <v>60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65</v>
      </c>
      <c r="H5" s="5" t="s">
        <v>66</v>
      </c>
      <c r="I5" s="6" t="s">
        <v>60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67</v>
      </c>
      <c r="H6" s="5" t="s">
        <v>68</v>
      </c>
      <c r="I6" s="6" t="s">
        <v>60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69</v>
      </c>
      <c r="H7" s="5" t="s">
        <v>70</v>
      </c>
      <c r="I7" s="6" t="s">
        <v>60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29</v>
      </c>
      <c r="H8" s="5" t="s">
        <v>71</v>
      </c>
      <c r="I8" s="6" t="s">
        <v>60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26</v>
      </c>
      <c r="H9" s="5" t="s">
        <v>72</v>
      </c>
      <c r="I9" s="6" t="s">
        <v>60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2026-04-08T03:08:44Z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