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<sst xmlns="http://schemas.openxmlformats.org/spreadsheetml/2006/main" count="66" uniqueCount="63">
  <si>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</si>
  <si>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</si>
  <si>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</si>
  <si>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</si>
  <si>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sf1526197464377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</si>
  <si>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</si>
  <si>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</si>
  <si>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</si>
  <si>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</si>
  <si>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</si>
  <si>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</si>
  <si>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</si>
  <si>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</si>
  <si>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</si>
  <si>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</si>
  <si>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</si>
  <si>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</si>
  <si>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</si>
  <si>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</si>
  <si>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</si>
  <si>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</si>
  <si>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</si>
  <si>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</si>
  <si>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</si>
  <si>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</si>
  <si>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</si>
  <si>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</si>
  <si>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</si>
  <si>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</si>
  <si>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t>40027-D</t>
  </si>
  <si>
    <t>主标 WLZKBNG010 
柬埔寨产地
(main label))</t>
  </si>
  <si>
    <t>4786-708</t>
  </si>
  <si>
    <t>712
406
703</t>
  </si>
  <si>
    <t>6</t>
  </si>
  <si>
    <t>1/1</t>
  </si>
  <si>
    <t>50.9</t>
  </si>
  <si>
    <t>51.3</t>
  </si>
  <si>
    <t>30*40*50</t>
  </si>
  <si>
    <t>7</t>
  </si>
  <si>
    <t>8</t>
  </si>
  <si>
    <t>9</t>
  </si>
  <si>
    <t>10</t>
  </si>
  <si>
    <t>11-12</t>
  </si>
  <si>
    <t>13-14</t>
  </si>
  <si>
    <t>合计</t>
  </si>
  <si>
    <t>Factory name (工厂名称)</t>
  </si>
  <si>
    <t>PO. Number(订单号)</t>
  </si>
  <si>
    <t>Style Code.(款号)</t>
  </si>
  <si>
    <r>
      <rPr>
        <b/>
        <sz val="11"/>
        <color theme="1"/>
        <rFont val="Calibri"/>
        <charset val="0"/>
      </rPr>
      <t>4786-708</t>
    </r>
    <r>
      <rPr>
        <b/>
        <sz val="11"/>
        <color theme="1"/>
        <rFont val="宋体"/>
        <charset val="0"/>
      </rPr>
      <t>柬埔寨产地</t>
    </r>
  </si>
  <si>
    <t>Product Code.(产品编号)</t>
  </si>
  <si>
    <t>主标WLZKBNG010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</si>
  <si>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</si>
  <si>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</si>
  <si>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</si>
  <si>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</si>
  <si>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</si>
  <si>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</si>
  <si>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</si>
  <si>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51.3KG</t>
  </si>
  <si>
    <t>Made In China</t>
  </si>
  <si>
    <t>Net Weight（净重）</t>
  </si>
  <si>
    <t>50.9KG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</si>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</sst>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0"/>
    </font>
    <font>
      <b/>
      <sz val="16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0"/>
    </font>
    <font>
      <sz val="10.5"/>
      <color rgb="FF000000"/>
      <name val="宋体"/>
      <charset val="0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8" applyNumberFormat="0" applyAlignment="0" applyProtection="0">
      <alignment vertical="center"/>
    </xf>
    <xf numFmtId="0" fontId="27" fillId="4" borderId="19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5" borderId="20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9" fillId="0" borderId="1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176" fontId="3" fillId="0" borderId="0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2" xfId="49" applyFont="1" applyFill="1" applyBorder="1" applyAlignment="1">
      <alignment horizontal="center" vertical="center" wrapText="1"/>
    </xf>
    <xf numFmtId="177" fontId="14" fillId="0" borderId="12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13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 wrapText="1"/>
    </xf>
    <xf numFmtId="49" fontId="17" fillId="0" borderId="14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685800</xdr:colOff>
      <xdr:row>4</xdr:row>
      <xdr:rowOff>48260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133350</xdr:colOff>
      <xdr:row>0</xdr:row>
      <xdr:rowOff>304800</xdr:rowOff>
    </xdr:from>
    <xdr:to>
      <xdr:col>11</xdr:col>
      <xdr:colOff>381635</xdr:colOff>
      <xdr:row>4</xdr:row>
      <xdr:rowOff>273050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7950" y="304800"/>
          <a:ext cx="1848485" cy="1219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88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497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88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497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88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497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88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497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88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497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88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497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88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497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688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497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6</xdr:row>
      <xdr:rowOff>50800</xdr:rowOff>
    </xdr:from>
    <xdr:to>
      <xdr:col>1</xdr:col>
      <xdr:colOff>1581150</xdr:colOff>
      <xdr:row>6</xdr:row>
      <xdr:rowOff>1412875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09825" y="3171825"/>
          <a:ext cx="1323975" cy="1362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I30" sqref="I30"/>
    </sheetView>
  </sheetViews>
  <sheetFormatPr defaultColWidth="9" defaultRowHeight="13.5"/>
  <cols>
    <col min="1" max="1" width="9" style="22"/>
    <col min="2" max="2" width="20" style="22" customWidth="1"/>
    <col min="3" max="9" width="9" style="22"/>
    <col min="10" max="10" width="5.75" style="22" customWidth="1"/>
    <col min="11" max="11" width="6.25" style="22" customWidth="1"/>
    <col min="12" max="12" width="8.25" style="22" customWidth="1"/>
    <col min="13" max="16384" width="9" style="22"/>
  </cols>
  <sheetData>
    <row r="1" s="22" customFormat="1" ht="37" customHeight="1" spans="1:12">
      <c r="A1" s="23" t="s">
        <v>0</v>
      </c>
      <c r="B1" s="24"/>
      <c r="C1" s="24"/>
      <c r="D1" s="24"/>
      <c r="E1" s="24"/>
      <c r="F1" s="24"/>
      <c r="G1" s="24"/>
      <c r="H1" s="25"/>
      <c r="I1" s="24"/>
      <c r="J1" s="24"/>
      <c r="K1" s="24"/>
      <c r="L1" s="24"/>
    </row>
    <row r="2" s="22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22" customFormat="1" ht="15.75" spans="1:12">
      <c r="A3" s="26"/>
      <c r="B3" s="26"/>
      <c r="C3" s="26"/>
      <c r="D3" s="26" t="s">
        <v>2</v>
      </c>
      <c r="E3" s="27">
        <v>45293</v>
      </c>
      <c r="F3" s="27"/>
      <c r="G3" s="28"/>
      <c r="H3" s="29"/>
      <c r="I3" s="29"/>
      <c r="J3" s="29"/>
      <c r="K3" s="29"/>
      <c r="L3" s="29"/>
    </row>
    <row r="4" s="22" customFormat="1" ht="19.5" spans="1:12">
      <c r="A4" s="26"/>
      <c r="B4" s="26"/>
      <c r="C4" s="26"/>
      <c r="D4" s="30" t="s">
        <v>3</v>
      </c>
      <c r="E4" s="31" t="s">
        <v>4</v>
      </c>
      <c r="F4" s="31"/>
      <c r="G4" s="32"/>
      <c r="H4" s="32"/>
      <c r="I4" s="32"/>
      <c r="J4" s="32"/>
      <c r="K4" s="32"/>
      <c r="L4" s="32"/>
    </row>
    <row r="5" s="22" customFormat="1" ht="26.25" spans="1:12">
      <c r="A5" s="26"/>
      <c r="B5" s="26"/>
      <c r="C5" s="26"/>
      <c r="D5" s="26"/>
      <c r="E5" s="26"/>
      <c r="F5" s="26"/>
      <c r="G5" s="33"/>
      <c r="H5" s="34"/>
      <c r="I5" s="24"/>
      <c r="J5" s="60"/>
      <c r="K5" s="60"/>
      <c r="L5" s="26"/>
    </row>
    <row r="6" s="22" customFormat="1" ht="38.25" spans="1:12">
      <c r="A6" s="35" t="s">
        <v>5</v>
      </c>
      <c r="B6" s="36" t="s">
        <v>6</v>
      </c>
      <c r="C6" s="36" t="s">
        <v>7</v>
      </c>
      <c r="D6" s="37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61" t="s">
        <v>16</v>
      </c>
    </row>
    <row r="7" s="22" customFormat="1" ht="36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22" customFormat="1" ht="14" customHeight="1" spans="1:12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10">
        <v>13522</v>
      </c>
      <c r="G8" s="54">
        <f t="shared" ref="G8:G15" si="0">F8*0.05</f>
        <v>676.1</v>
      </c>
      <c r="H8" s="54">
        <f t="shared" ref="H8:H15" si="1">SUM(F8:G8)</f>
        <v>14198.1</v>
      </c>
      <c r="I8" s="62" t="s">
        <v>34</v>
      </c>
      <c r="J8" s="63" t="s">
        <v>35</v>
      </c>
      <c r="K8" s="64" t="s">
        <v>36</v>
      </c>
      <c r="L8" s="51" t="s">
        <v>37</v>
      </c>
    </row>
    <row r="9" s="22" customFormat="1" ht="15" spans="1:12">
      <c r="A9" s="55"/>
      <c r="B9" s="56"/>
      <c r="C9" s="57"/>
      <c r="D9" s="58"/>
      <c r="E9" s="53" t="s">
        <v>38</v>
      </c>
      <c r="F9" s="10">
        <v>13954</v>
      </c>
      <c r="G9" s="54">
        <f t="shared" si="0"/>
        <v>697.7</v>
      </c>
      <c r="H9" s="54">
        <f t="shared" si="1"/>
        <v>14651.7</v>
      </c>
      <c r="I9" s="65"/>
      <c r="J9" s="58"/>
      <c r="K9" s="66"/>
      <c r="L9" s="57"/>
    </row>
    <row r="10" s="22" customFormat="1" ht="15" spans="1:12">
      <c r="A10" s="55"/>
      <c r="B10" s="56"/>
      <c r="C10" s="57"/>
      <c r="D10" s="58"/>
      <c r="E10" s="53" t="s">
        <v>39</v>
      </c>
      <c r="F10" s="10">
        <v>15691</v>
      </c>
      <c r="G10" s="54">
        <f t="shared" si="0"/>
        <v>784.55</v>
      </c>
      <c r="H10" s="54">
        <f t="shared" si="1"/>
        <v>16475.55</v>
      </c>
      <c r="I10" s="65"/>
      <c r="J10" s="58"/>
      <c r="K10" s="66"/>
      <c r="L10" s="57"/>
    </row>
    <row r="11" s="22" customFormat="1" ht="15" spans="1:12">
      <c r="A11" s="55"/>
      <c r="B11" s="56"/>
      <c r="C11" s="57"/>
      <c r="D11" s="58"/>
      <c r="E11" s="53" t="s">
        <v>40</v>
      </c>
      <c r="F11" s="10">
        <v>17688</v>
      </c>
      <c r="G11" s="54">
        <f t="shared" si="0"/>
        <v>884.4</v>
      </c>
      <c r="H11" s="54">
        <f t="shared" si="1"/>
        <v>18572.4</v>
      </c>
      <c r="I11" s="65"/>
      <c r="J11" s="58"/>
      <c r="K11" s="66"/>
      <c r="L11" s="57"/>
    </row>
    <row r="12" s="22" customFormat="1" ht="15" spans="1:12">
      <c r="A12" s="55"/>
      <c r="B12" s="56"/>
      <c r="C12" s="57"/>
      <c r="D12" s="58"/>
      <c r="E12" s="53" t="s">
        <v>41</v>
      </c>
      <c r="F12" s="10">
        <v>22131</v>
      </c>
      <c r="G12" s="54">
        <f t="shared" si="0"/>
        <v>1106.55</v>
      </c>
      <c r="H12" s="54">
        <f t="shared" si="1"/>
        <v>23237.55</v>
      </c>
      <c r="I12" s="65"/>
      <c r="J12" s="58"/>
      <c r="K12" s="66"/>
      <c r="L12" s="57"/>
    </row>
    <row r="13" s="22" customFormat="1" ht="15" spans="1:12">
      <c r="A13" s="55"/>
      <c r="B13" s="56"/>
      <c r="C13" s="57"/>
      <c r="D13" s="58"/>
      <c r="E13" s="53" t="s">
        <v>42</v>
      </c>
      <c r="F13" s="10">
        <v>29346</v>
      </c>
      <c r="G13" s="54">
        <f t="shared" si="0"/>
        <v>1467.3</v>
      </c>
      <c r="H13" s="54">
        <f t="shared" si="1"/>
        <v>30813.3</v>
      </c>
      <c r="I13" s="65"/>
      <c r="J13" s="58"/>
      <c r="K13" s="66"/>
      <c r="L13" s="57"/>
    </row>
    <row r="14" s="22" customFormat="1" ht="14" customHeight="1" spans="1:12">
      <c r="A14" s="55"/>
      <c r="B14" s="56"/>
      <c r="C14" s="57"/>
      <c r="D14" s="58"/>
      <c r="E14" s="53" t="s">
        <v>43</v>
      </c>
      <c r="F14" s="10">
        <v>30527</v>
      </c>
      <c r="G14" s="54">
        <f t="shared" si="0"/>
        <v>1526.35</v>
      </c>
      <c r="H14" s="54">
        <f t="shared" si="1"/>
        <v>32053.35</v>
      </c>
      <c r="I14" s="65"/>
      <c r="J14" s="58"/>
      <c r="K14" s="66"/>
      <c r="L14" s="57"/>
    </row>
    <row r="15" s="22" customFormat="1" ht="15" spans="1:12">
      <c r="A15" s="59" t="s">
        <v>44</v>
      </c>
      <c r="B15" s="59"/>
      <c r="C15" s="59"/>
      <c r="D15" s="59"/>
      <c r="E15" s="59"/>
      <c r="F15" s="10">
        <f>SUM(F8:F14)</f>
        <v>142859</v>
      </c>
      <c r="G15" s="54">
        <f t="shared" si="0"/>
        <v>7142.95</v>
      </c>
      <c r="H15" s="54">
        <f t="shared" si="1"/>
        <v>150001.95</v>
      </c>
      <c r="I15" s="67"/>
      <c r="J15" s="67"/>
      <c r="K15" s="67"/>
      <c r="L15" s="67"/>
    </row>
  </sheetData>
  <mergeCells count="13">
    <mergeCell ref="A1:L1"/>
    <mergeCell ref="A2:L2"/>
    <mergeCell ref="E3:F3"/>
    <mergeCell ref="E4:F4"/>
    <mergeCell ref="G4:L4"/>
    <mergeCell ref="A8:A14"/>
    <mergeCell ref="B8:B14"/>
    <mergeCell ref="C8:C14"/>
    <mergeCell ref="D8:D14"/>
    <mergeCell ref="I8:I14"/>
    <mergeCell ref="J8:J14"/>
    <mergeCell ref="K8:K14"/>
    <mergeCell ref="L8:L1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E14" sqref="E13:E14"/>
    </sheetView>
  </sheetViews>
  <sheetFormatPr defaultColWidth="9" defaultRowHeight="13.5" outlineLevelCol="2"/>
  <cols>
    <col min="1" max="1" width="28.25" customWidth="1"/>
    <col min="2" max="3" width="26.75" customWidth="1"/>
  </cols>
  <sheetData>
    <row r="1" s="1" customFormat="1" ht="72" customHeight="1" spans="1:3">
      <c r="A1" s="2"/>
      <c r="B1" s="3"/>
      <c r="C1" s="4"/>
    </row>
    <row r="2" s="1" customFormat="1" ht="40" customHeight="1" spans="1:3">
      <c r="A2" s="5" t="s">
        <v>45</v>
      </c>
      <c r="B2" s="6"/>
      <c r="C2" s="7"/>
    </row>
    <row r="3" s="1" customFormat="1" ht="57" customHeight="1" spans="1:3">
      <c r="A3" s="5" t="s">
        <v>46</v>
      </c>
      <c r="B3" s="8" t="s">
        <v>29</v>
      </c>
      <c r="C3" s="9"/>
    </row>
    <row r="4" s="1" customFormat="1" ht="15.75" spans="1:3">
      <c r="A4" s="5" t="s">
        <v>47</v>
      </c>
      <c r="B4" s="10" t="s">
        <v>48</v>
      </c>
      <c r="C4" s="9"/>
    </row>
    <row r="5" s="1" customFormat="1" ht="45" customHeight="1" spans="1:3">
      <c r="A5" s="11" t="s">
        <v>49</v>
      </c>
      <c r="B5" s="12" t="s">
        <v>50</v>
      </c>
      <c r="C5" s="13" t="s">
        <v>51</v>
      </c>
    </row>
    <row r="6" s="1" customFormat="1" ht="16" customHeight="1" spans="1:3">
      <c r="A6" s="11" t="s">
        <v>52</v>
      </c>
      <c r="B6" s="14" t="s">
        <v>53</v>
      </c>
      <c r="C6" s="15" t="s">
        <v>34</v>
      </c>
    </row>
    <row r="7" s="1" customFormat="1" ht="120" customHeight="1" spans="1:3">
      <c r="A7" s="11" t="s">
        <v>54</v>
      </c>
      <c r="B7" s="16"/>
      <c r="C7" s="17"/>
    </row>
    <row r="8" s="1" customFormat="1" ht="14.25" spans="1:3">
      <c r="A8" s="5" t="s">
        <v>55</v>
      </c>
      <c r="B8" s="18" t="s">
        <v>37</v>
      </c>
      <c r="C8" s="19" t="s">
        <v>56</v>
      </c>
    </row>
    <row r="9" s="1" customFormat="1" ht="14.25" spans="1:3">
      <c r="A9" s="5" t="s">
        <v>57</v>
      </c>
      <c r="B9" s="5" t="s">
        <v>58</v>
      </c>
      <c r="C9" s="20" t="s">
        <v>59</v>
      </c>
    </row>
    <row r="10" s="1" customFormat="1" ht="14.25" spans="1:3">
      <c r="A10" s="5" t="s">
        <v>60</v>
      </c>
      <c r="B10" s="5" t="s">
        <v>61</v>
      </c>
      <c r="C10" s="20"/>
    </row>
    <row r="11" s="1" customFormat="1" ht="14.25" spans="1:3">
      <c r="A11" s="5" t="s">
        <v>62</v>
      </c>
      <c r="B11" s="5"/>
      <c r="C11" s="21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2024-01-08T11:03:17Z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9CF23DFB37DF451DB01F167254B29F42_12</vt:lpwstr>
  </property>
</Properties>
</file>